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<sst xmlns="http://schemas.openxmlformats.org/spreadsheetml/2006/main" count="36" uniqueCount="36">
  <si>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FIS Rollerski World Cup 2015</t>
  </si>
  <si>
    <t>Nation Cup (World Cup Overall Standing)</t>
  </si>
  <si>
    <t>1) 10.07.2015 Oroslavje (CRO) 10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</si>
  <si>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</si>
  <si>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</si>
  <si>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</si>
  <si>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10 km C</t>
  </si>
  <si>
    <t>9) 24.09.2015 Val di Fiemme (ITA) 10 km C</t>
  </si>
  <si>
    <t>4) 24.07.2015 Madona (LAT) Sprint F</t>
  </si>
  <si>
    <t>10) 25.09.2015 Val di Fiemme (ITA) Sprint F (WSC)</t>
  </si>
  <si>
    <t>5) 25.07.2015 Madona (LAT) 5 km C Prologue</t>
  </si>
  <si>
    <t>6) 26.07.2015 Madona (LAT) 10 km F Pursuit</t>
  </si>
  <si>
    <t>Rank</t>
  </si>
  <si>
    <t>Nation</t>
  </si>
  <si>
    <t>Total</t>
  </si>
  <si>
    <t>RUS</t>
  </si>
  <si>
    <t>ITA</t>
  </si>
  <si>
    <t>SWE</t>
  </si>
  <si>
    <t>BLR</t>
  </si>
  <si>
    <t>LAT</t>
  </si>
  <si>
    <t>CRO</t>
  </si>
  <si>
    <t>GER</t>
  </si>
  <si>
    <t>NOR</t>
  </si>
  <si>
    <t>UKR</t>
  </si>
  <si>
    <t>LTU</t>
  </si>
  <si>
    <t>ROU</t>
  </si>
  <si>
    <t>SVK</t>
  </si>
  <si>
    <t>KAZ</t>
  </si>
  <si>
    <t>AUT</t>
  </si>
  <si>
    <t>DAN</t>
  </si>
  <si>
    <t>SLO</t>
  </si>
  <si>
    <t>MGL</t>
  </si>
  <si>
    <t>11) 27.09.2015 Val di Fiemme (ITA) 19 km F Mst (WSC)</t>
  </si>
  <si>
    <t>12) 26.09.2015 Val di Fiemme (ITA) Team Sprint F (WSC)</t>
  </si>
  <si>
    <t>GRE</t>
  </si>
  <si>
    <t>FRA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</si>
</sst>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>
      <alignment/>
      <protection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42">
      <alignment/>
      <protection/>
    </xf>
    <xf numFmtId="0" fontId="2" fillId="0" borderId="0" xfId="42" applyBorder="1">
      <alignment/>
      <protection/>
    </xf>
    <xf numFmtId="0" fontId="2" fillId="0" borderId="10" xfId="42" applyBorder="1">
      <alignment/>
      <protection/>
    </xf>
    <xf numFmtId="0" fontId="2" fillId="0" borderId="11" xfId="42" applyBorder="1" applyAlignment="1">
      <alignment horizontal="center"/>
      <protection/>
    </xf>
    <xf numFmtId="0" fontId="2" fillId="0" borderId="12" xfId="42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9" fillId="0" borderId="0" xfId="42" applyFont="1" applyBorder="1" applyAlignment="1">
      <alignment horizontal="center"/>
      <protection/>
    </xf>
    <xf numFmtId="0" fontId="20" fillId="0" borderId="0" xfId="42" applyFont="1" applyAlignment="1">
      <alignment horizontal="left"/>
      <protection/>
    </xf>
    <xf numFmtId="0" fontId="21" fillId="0" borderId="0" xfId="42" applyFont="1" applyBorder="1" applyAlignment="1">
      <alignment horizontal="center"/>
      <protection/>
    </xf>
    <xf numFmtId="0" fontId="22" fillId="0" borderId="13" xfId="42" applyFont="1" applyBorder="1">
      <alignment/>
      <protection/>
    </xf>
    <xf numFmtId="0" fontId="22" fillId="0" borderId="14" xfId="42" applyFont="1" applyBorder="1">
      <alignment/>
      <protection/>
    </xf>
    <xf numFmtId="0" fontId="22" fillId="0" borderId="15" xfId="42" applyFont="1" applyBorder="1">
      <alignment/>
      <protection/>
    </xf>
    <xf numFmtId="0" fontId="22" fillId="0" borderId="16" xfId="42" applyFont="1" applyBorder="1">
      <alignment/>
      <protection/>
    </xf>
    <xf numFmtId="0" fontId="22" fillId="0" borderId="0" xfId="42" applyFont="1" applyBorder="1">
      <alignment/>
      <protection/>
    </xf>
    <xf numFmtId="0" fontId="22" fillId="0" borderId="0" xfId="42" applyFont="1" applyFill="1">
      <alignment/>
      <protection/>
    </xf>
    <xf numFmtId="0" fontId="22" fillId="0" borderId="0" xfId="42" applyFont="1" applyFill="1" applyBorder="1">
      <alignment/>
      <protection/>
    </xf>
    <xf numFmtId="0" fontId="22" fillId="0" borderId="17" xfId="42" applyFont="1" applyFill="1" applyBorder="1">
      <alignment/>
      <protection/>
    </xf>
    <xf numFmtId="0" fontId="22" fillId="0" borderId="18" xfId="42" applyFont="1" applyBorder="1">
      <alignment/>
      <protection/>
    </xf>
    <xf numFmtId="0" fontId="22" fillId="0" borderId="19" xfId="42" applyFont="1" applyBorder="1">
      <alignment/>
      <protection/>
    </xf>
    <xf numFmtId="0" fontId="22" fillId="0" borderId="20" xfId="42" applyFont="1" applyBorder="1">
      <alignment/>
      <protection/>
    </xf>
    <xf numFmtId="0" fontId="22" fillId="0" borderId="19" xfId="42" applyFont="1" applyFill="1" applyBorder="1">
      <alignment/>
      <protection/>
    </xf>
    <xf numFmtId="0" fontId="22" fillId="0" borderId="21" xfId="42" applyFont="1" applyFill="1" applyBorder="1">
      <alignment/>
      <protection/>
    </xf>
    <xf numFmtId="0" fontId="20" fillId="33" borderId="12" xfId="42" applyFont="1" applyFill="1" applyBorder="1" applyAlignment="1">
      <alignment horizontal="center"/>
      <protection/>
    </xf>
    <xf numFmtId="0" fontId="20" fillId="33" borderId="12" xfId="42" applyFont="1" applyFill="1" applyBorder="1">
      <alignment/>
      <protection/>
    </xf>
    <xf numFmtId="0" fontId="2" fillId="0" borderId="12" xfId="42" applyFont="1" applyBorder="1">
      <alignment/>
      <protection/>
    </xf>
    <xf numFmtId="1" fontId="20" fillId="0" borderId="12" xfId="42" applyNumberFormat="1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IS_Overall_Standings_2015_2009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ior ladies"/>
      <sheetName val="Senior men"/>
      <sheetName val="Junior ladies"/>
      <sheetName val="Junior men"/>
      <sheetName val="Nation Cup"/>
    </sheetNames>
    <sheetDataSet>
      <sheetData sheetId="0">
        <row r="14">
          <cell r="D14" t="str">
            <v>SWE</v>
          </cell>
          <cell r="F14">
            <v>60</v>
          </cell>
          <cell r="G14">
            <v>50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N14">
            <v>200</v>
          </cell>
          <cell r="O14">
            <v>160</v>
          </cell>
          <cell r="P14">
            <v>64</v>
          </cell>
        </row>
        <row r="15">
          <cell r="D15" t="str">
            <v>SWE</v>
          </cell>
          <cell r="F15">
            <v>100</v>
          </cell>
          <cell r="G15">
            <v>80</v>
          </cell>
          <cell r="H15">
            <v>80</v>
          </cell>
          <cell r="N15">
            <v>160</v>
          </cell>
          <cell r="O15">
            <v>58</v>
          </cell>
          <cell r="P15">
            <v>200</v>
          </cell>
        </row>
        <row r="16">
          <cell r="D16" t="str">
            <v>BLR</v>
          </cell>
          <cell r="F16">
            <v>50</v>
          </cell>
          <cell r="G16">
            <v>60</v>
          </cell>
          <cell r="H16">
            <v>40</v>
          </cell>
          <cell r="I16">
            <v>60</v>
          </cell>
          <cell r="J16">
            <v>60</v>
          </cell>
          <cell r="K16">
            <v>40</v>
          </cell>
          <cell r="L16">
            <v>80</v>
          </cell>
          <cell r="M16">
            <v>50</v>
          </cell>
          <cell r="N16">
            <v>72</v>
          </cell>
          <cell r="O16">
            <v>64</v>
          </cell>
        </row>
        <row r="17">
          <cell r="D17" t="str">
            <v>RUS</v>
          </cell>
          <cell r="F17">
            <v>80</v>
          </cell>
          <cell r="G17">
            <v>29</v>
          </cell>
          <cell r="H17">
            <v>45</v>
          </cell>
          <cell r="I17">
            <v>36</v>
          </cell>
          <cell r="J17">
            <v>45</v>
          </cell>
          <cell r="K17">
            <v>50</v>
          </cell>
          <cell r="L17">
            <v>50</v>
          </cell>
          <cell r="M17">
            <v>60</v>
          </cell>
          <cell r="P17">
            <v>44</v>
          </cell>
        </row>
        <row r="18">
          <cell r="D18" t="str">
            <v>RUS</v>
          </cell>
          <cell r="F18">
            <v>32</v>
          </cell>
          <cell r="G18">
            <v>26</v>
          </cell>
          <cell r="H18">
            <v>60</v>
          </cell>
          <cell r="I18">
            <v>29</v>
          </cell>
          <cell r="J18">
            <v>50</v>
          </cell>
          <cell r="K18">
            <v>45</v>
          </cell>
          <cell r="N18">
            <v>80</v>
          </cell>
          <cell r="P18">
            <v>48</v>
          </cell>
        </row>
        <row r="19">
          <cell r="D19" t="str">
            <v>GER</v>
          </cell>
          <cell r="F19">
            <v>45</v>
          </cell>
          <cell r="G19">
            <v>100</v>
          </cell>
          <cell r="I19">
            <v>80</v>
          </cell>
          <cell r="O19">
            <v>120</v>
          </cell>
        </row>
        <row r="20">
          <cell r="D20" t="str">
            <v>SVK</v>
          </cell>
          <cell r="F20">
            <v>29</v>
          </cell>
          <cell r="G20">
            <v>45</v>
          </cell>
          <cell r="H20">
            <v>50</v>
          </cell>
          <cell r="N20">
            <v>48</v>
          </cell>
          <cell r="O20">
            <v>80</v>
          </cell>
          <cell r="P20">
            <v>80</v>
          </cell>
        </row>
        <row r="21">
          <cell r="D21" t="str">
            <v>RUS</v>
          </cell>
          <cell r="F21">
            <v>36</v>
          </cell>
          <cell r="G21">
            <v>32</v>
          </cell>
          <cell r="I21">
            <v>45</v>
          </cell>
          <cell r="L21">
            <v>100</v>
          </cell>
          <cell r="O21">
            <v>100</v>
          </cell>
        </row>
        <row r="22">
          <cell r="D22" t="str">
            <v>RUS</v>
          </cell>
          <cell r="J22">
            <v>36</v>
          </cell>
          <cell r="K22">
            <v>80</v>
          </cell>
          <cell r="P22">
            <v>100</v>
          </cell>
        </row>
        <row r="23">
          <cell r="D23" t="str">
            <v>RUS</v>
          </cell>
          <cell r="O23">
            <v>200</v>
          </cell>
        </row>
        <row r="24">
          <cell r="D24" t="str">
            <v>BLR</v>
          </cell>
          <cell r="I24">
            <v>40</v>
          </cell>
          <cell r="J24">
            <v>32</v>
          </cell>
          <cell r="O24">
            <v>72</v>
          </cell>
          <cell r="P24">
            <v>40</v>
          </cell>
        </row>
        <row r="25">
          <cell r="D25" t="str">
            <v>RUS</v>
          </cell>
          <cell r="N25">
            <v>90</v>
          </cell>
          <cell r="P25">
            <v>90</v>
          </cell>
        </row>
        <row r="26">
          <cell r="D26" t="str">
            <v>RUS</v>
          </cell>
          <cell r="L26">
            <v>36</v>
          </cell>
          <cell r="M26">
            <v>100</v>
          </cell>
          <cell r="N26">
            <v>40</v>
          </cell>
        </row>
        <row r="27">
          <cell r="D27" t="str">
            <v>RUS</v>
          </cell>
          <cell r="G27">
            <v>36</v>
          </cell>
          <cell r="I27">
            <v>50</v>
          </cell>
          <cell r="O27">
            <v>90</v>
          </cell>
        </row>
        <row r="28">
          <cell r="D28" t="str">
            <v>UKR</v>
          </cell>
          <cell r="J28">
            <v>22</v>
          </cell>
          <cell r="K28">
            <v>29</v>
          </cell>
          <cell r="N28">
            <v>64</v>
          </cell>
          <cell r="P28">
            <v>58</v>
          </cell>
        </row>
        <row r="29">
          <cell r="D29" t="str">
            <v>SWE</v>
          </cell>
          <cell r="N29">
            <v>120</v>
          </cell>
          <cell r="O29">
            <v>52</v>
          </cell>
        </row>
        <row r="30">
          <cell r="D30" t="str">
            <v>ITA</v>
          </cell>
          <cell r="P30">
            <v>160</v>
          </cell>
        </row>
        <row r="31">
          <cell r="D31" t="str">
            <v>CRO</v>
          </cell>
          <cell r="F31">
            <v>40</v>
          </cell>
          <cell r="G31">
            <v>40</v>
          </cell>
          <cell r="O31">
            <v>40</v>
          </cell>
          <cell r="P31">
            <v>30</v>
          </cell>
        </row>
        <row r="32">
          <cell r="D32" t="str">
            <v>BLR</v>
          </cell>
          <cell r="J32">
            <v>80</v>
          </cell>
          <cell r="K32">
            <v>60</v>
          </cell>
        </row>
        <row r="33">
          <cell r="D33" t="str">
            <v>UKR</v>
          </cell>
          <cell r="N33">
            <v>58</v>
          </cell>
          <cell r="P33">
            <v>72</v>
          </cell>
        </row>
        <row r="34">
          <cell r="D34" t="str">
            <v>ROU</v>
          </cell>
          <cell r="M34">
            <v>45</v>
          </cell>
          <cell r="N34">
            <v>52</v>
          </cell>
          <cell r="P34">
            <v>32</v>
          </cell>
        </row>
        <row r="35">
          <cell r="D35" t="str">
            <v>UKR</v>
          </cell>
          <cell r="N35">
            <v>44</v>
          </cell>
          <cell r="O35">
            <v>32</v>
          </cell>
          <cell r="P35">
            <v>52</v>
          </cell>
        </row>
        <row r="36">
          <cell r="D36" t="str">
            <v>ITA</v>
          </cell>
          <cell r="G36">
            <v>22</v>
          </cell>
          <cell r="L36">
            <v>60</v>
          </cell>
          <cell r="O36">
            <v>44</v>
          </cell>
        </row>
        <row r="37">
          <cell r="D37" t="str">
            <v>ITA</v>
          </cell>
          <cell r="P37">
            <v>120</v>
          </cell>
        </row>
        <row r="38">
          <cell r="D38" t="str">
            <v>ITA</v>
          </cell>
          <cell r="F38">
            <v>26</v>
          </cell>
          <cell r="G38">
            <v>24</v>
          </cell>
          <cell r="H38">
            <v>36</v>
          </cell>
          <cell r="M38">
            <v>32</v>
          </cell>
        </row>
        <row r="39">
          <cell r="D39" t="str">
            <v>CRO</v>
          </cell>
          <cell r="F39">
            <v>24</v>
          </cell>
          <cell r="H39">
            <v>29</v>
          </cell>
          <cell r="O39">
            <v>30</v>
          </cell>
          <cell r="P39">
            <v>28</v>
          </cell>
        </row>
        <row r="40">
          <cell r="D40" t="str">
            <v>ITA</v>
          </cell>
          <cell r="M40">
            <v>80</v>
          </cell>
          <cell r="N40">
            <v>30</v>
          </cell>
        </row>
        <row r="41">
          <cell r="D41" t="str">
            <v>CZE</v>
          </cell>
          <cell r="N41">
            <v>36</v>
          </cell>
          <cell r="O41">
            <v>36</v>
          </cell>
          <cell r="P41">
            <v>36</v>
          </cell>
        </row>
        <row r="42">
          <cell r="D42" t="str">
            <v>RUS</v>
          </cell>
          <cell r="L42">
            <v>40</v>
          </cell>
          <cell r="M42">
            <v>40</v>
          </cell>
          <cell r="N42">
            <v>28</v>
          </cell>
        </row>
        <row r="43">
          <cell r="D43" t="str">
            <v>ITA</v>
          </cell>
          <cell r="N43">
            <v>100</v>
          </cell>
        </row>
        <row r="44">
          <cell r="D44" t="str">
            <v>ITA</v>
          </cell>
          <cell r="L44">
            <v>45</v>
          </cell>
          <cell r="M44">
            <v>36</v>
          </cell>
        </row>
        <row r="45">
          <cell r="D45" t="str">
            <v>RUS</v>
          </cell>
          <cell r="I45">
            <v>20</v>
          </cell>
          <cell r="J45">
            <v>29</v>
          </cell>
          <cell r="K45">
            <v>32</v>
          </cell>
        </row>
        <row r="46">
          <cell r="D46" t="str">
            <v>SWK</v>
          </cell>
          <cell r="N46">
            <v>32</v>
          </cell>
          <cell r="O46">
            <v>48</v>
          </cell>
        </row>
        <row r="47">
          <cell r="D47" t="str">
            <v>NOR</v>
          </cell>
          <cell r="I47">
            <v>32</v>
          </cell>
          <cell r="J47">
            <v>24</v>
          </cell>
          <cell r="K47">
            <v>22</v>
          </cell>
        </row>
        <row r="48">
          <cell r="D48" t="str">
            <v>BLR</v>
          </cell>
          <cell r="J48">
            <v>40</v>
          </cell>
          <cell r="K48">
            <v>36</v>
          </cell>
        </row>
        <row r="49">
          <cell r="D49" t="str">
            <v>RUS</v>
          </cell>
          <cell r="I49">
            <v>22</v>
          </cell>
          <cell r="J49">
            <v>26</v>
          </cell>
          <cell r="K49">
            <v>26</v>
          </cell>
        </row>
        <row r="50">
          <cell r="D50" t="str">
            <v>LAT</v>
          </cell>
          <cell r="I50">
            <v>24</v>
          </cell>
          <cell r="J50">
            <v>18</v>
          </cell>
          <cell r="K50">
            <v>24</v>
          </cell>
        </row>
        <row r="51">
          <cell r="D51" t="str">
            <v>LAT</v>
          </cell>
          <cell r="I51">
            <v>26</v>
          </cell>
          <cell r="J51">
            <v>20</v>
          </cell>
        </row>
        <row r="52">
          <cell r="D52" t="str">
            <v>CRO</v>
          </cell>
          <cell r="H52">
            <v>32</v>
          </cell>
        </row>
        <row r="53">
          <cell r="D53" t="str">
            <v>MGL</v>
          </cell>
          <cell r="O53">
            <v>28</v>
          </cell>
        </row>
      </sheetData>
      <sheetData sheetId="1">
        <row r="14">
          <cell r="D14" t="str">
            <v>SWE</v>
          </cell>
          <cell r="F14">
            <v>50</v>
          </cell>
          <cell r="G14">
            <v>24</v>
          </cell>
          <cell r="H14">
            <v>60</v>
          </cell>
          <cell r="I14">
            <v>29</v>
          </cell>
          <cell r="J14">
            <v>100</v>
          </cell>
          <cell r="K14">
            <v>50</v>
          </cell>
          <cell r="L14">
            <v>40</v>
          </cell>
          <cell r="M14">
            <v>29</v>
          </cell>
          <cell r="N14">
            <v>80</v>
          </cell>
          <cell r="O14">
            <v>24</v>
          </cell>
          <cell r="P14">
            <v>160</v>
          </cell>
        </row>
        <row r="15">
          <cell r="D15" t="str">
            <v>ITA</v>
          </cell>
          <cell r="F15">
            <v>29</v>
          </cell>
          <cell r="G15">
            <v>100</v>
          </cell>
          <cell r="H15">
            <v>24</v>
          </cell>
          <cell r="I15">
            <v>100</v>
          </cell>
          <cell r="J15">
            <v>5</v>
          </cell>
          <cell r="K15">
            <v>7</v>
          </cell>
          <cell r="L15">
            <v>100</v>
          </cell>
          <cell r="M15">
            <v>18</v>
          </cell>
          <cell r="O15">
            <v>200</v>
          </cell>
          <cell r="P15">
            <v>14</v>
          </cell>
        </row>
        <row r="16">
          <cell r="D16" t="str">
            <v>NOR</v>
          </cell>
          <cell r="F16">
            <v>100</v>
          </cell>
          <cell r="G16">
            <v>45</v>
          </cell>
          <cell r="H16">
            <v>22</v>
          </cell>
          <cell r="I16">
            <v>80</v>
          </cell>
          <cell r="J16">
            <v>14</v>
          </cell>
          <cell r="K16">
            <v>11</v>
          </cell>
          <cell r="L16">
            <v>50</v>
          </cell>
          <cell r="M16">
            <v>15</v>
          </cell>
          <cell r="O16">
            <v>90</v>
          </cell>
          <cell r="P16">
            <v>10</v>
          </cell>
        </row>
        <row r="17">
          <cell r="D17" t="str">
            <v>SWE</v>
          </cell>
          <cell r="F17">
            <v>26</v>
          </cell>
          <cell r="G17">
            <v>12</v>
          </cell>
          <cell r="H17">
            <v>100</v>
          </cell>
          <cell r="J17">
            <v>60</v>
          </cell>
          <cell r="K17">
            <v>45</v>
          </cell>
          <cell r="N17">
            <v>120</v>
          </cell>
          <cell r="O17">
            <v>12</v>
          </cell>
          <cell r="P17">
            <v>48</v>
          </cell>
        </row>
        <row r="18">
          <cell r="D18" t="str">
            <v>RUS</v>
          </cell>
          <cell r="M18">
            <v>32</v>
          </cell>
          <cell r="N18">
            <v>160</v>
          </cell>
          <cell r="P18">
            <v>200</v>
          </cell>
        </row>
        <row r="19">
          <cell r="D19" t="str">
            <v>ITA</v>
          </cell>
          <cell r="F19">
            <v>60</v>
          </cell>
          <cell r="G19">
            <v>14</v>
          </cell>
          <cell r="H19">
            <v>50</v>
          </cell>
          <cell r="I19">
            <v>9</v>
          </cell>
          <cell r="J19">
            <v>8</v>
          </cell>
          <cell r="K19">
            <v>15</v>
          </cell>
          <cell r="L19">
            <v>22</v>
          </cell>
          <cell r="M19">
            <v>60</v>
          </cell>
          <cell r="N19">
            <v>44</v>
          </cell>
          <cell r="P19">
            <v>90</v>
          </cell>
        </row>
        <row r="20">
          <cell r="D20" t="str">
            <v>ITA</v>
          </cell>
          <cell r="F20">
            <v>16</v>
          </cell>
          <cell r="G20">
            <v>50</v>
          </cell>
          <cell r="H20">
            <v>20</v>
          </cell>
          <cell r="I20">
            <v>15</v>
          </cell>
          <cell r="J20">
            <v>2</v>
          </cell>
          <cell r="K20">
            <v>2</v>
          </cell>
          <cell r="L20">
            <v>80</v>
          </cell>
          <cell r="O20">
            <v>160</v>
          </cell>
        </row>
        <row r="21">
          <cell r="D21" t="str">
            <v>ITA</v>
          </cell>
          <cell r="F21">
            <v>80</v>
          </cell>
          <cell r="G21">
            <v>36</v>
          </cell>
          <cell r="I21">
            <v>36</v>
          </cell>
          <cell r="J21">
            <v>4</v>
          </cell>
          <cell r="K21">
            <v>3</v>
          </cell>
          <cell r="L21">
            <v>60</v>
          </cell>
          <cell r="O21">
            <v>100</v>
          </cell>
        </row>
        <row r="22">
          <cell r="D22" t="str">
            <v>RUS</v>
          </cell>
          <cell r="F22">
            <v>20</v>
          </cell>
          <cell r="G22">
            <v>13</v>
          </cell>
          <cell r="H22">
            <v>40</v>
          </cell>
          <cell r="I22">
            <v>14</v>
          </cell>
          <cell r="J22">
            <v>80</v>
          </cell>
          <cell r="K22">
            <v>40</v>
          </cell>
          <cell r="L22">
            <v>26</v>
          </cell>
          <cell r="M22">
            <v>80</v>
          </cell>
        </row>
        <row r="23">
          <cell r="D23" t="str">
            <v>RUS</v>
          </cell>
          <cell r="F23">
            <v>36</v>
          </cell>
          <cell r="G23">
            <v>15</v>
          </cell>
          <cell r="H23">
            <v>80</v>
          </cell>
          <cell r="I23">
            <v>20</v>
          </cell>
          <cell r="J23">
            <v>50</v>
          </cell>
          <cell r="K23">
            <v>60</v>
          </cell>
          <cell r="N23">
            <v>48</v>
          </cell>
        </row>
        <row r="24">
          <cell r="D24" t="str">
            <v>ITA</v>
          </cell>
          <cell r="F24">
            <v>22</v>
          </cell>
          <cell r="G24">
            <v>16</v>
          </cell>
          <cell r="H24">
            <v>45</v>
          </cell>
          <cell r="I24">
            <v>16</v>
          </cell>
          <cell r="J24">
            <v>13</v>
          </cell>
          <cell r="K24">
            <v>18</v>
          </cell>
          <cell r="L24">
            <v>24</v>
          </cell>
          <cell r="M24">
            <v>26</v>
          </cell>
          <cell r="P24">
            <v>72</v>
          </cell>
        </row>
        <row r="25">
          <cell r="D25" t="str">
            <v>RUS</v>
          </cell>
          <cell r="G25">
            <v>80</v>
          </cell>
          <cell r="I25">
            <v>50</v>
          </cell>
          <cell r="O25">
            <v>120</v>
          </cell>
        </row>
        <row r="26">
          <cell r="D26" t="str">
            <v>ITA</v>
          </cell>
          <cell r="F26">
            <v>40</v>
          </cell>
          <cell r="G26">
            <v>22</v>
          </cell>
          <cell r="H26">
            <v>36</v>
          </cell>
          <cell r="I26">
            <v>12</v>
          </cell>
          <cell r="J26">
            <v>20</v>
          </cell>
          <cell r="K26">
            <v>32</v>
          </cell>
          <cell r="L26">
            <v>29</v>
          </cell>
          <cell r="M26">
            <v>24</v>
          </cell>
        </row>
        <row r="27">
          <cell r="D27" t="str">
            <v>ROU</v>
          </cell>
          <cell r="M27">
            <v>100</v>
          </cell>
          <cell r="P27">
            <v>100</v>
          </cell>
        </row>
        <row r="28">
          <cell r="D28" t="str">
            <v>ITA</v>
          </cell>
          <cell r="N28">
            <v>200</v>
          </cell>
        </row>
        <row r="29">
          <cell r="D29" t="str">
            <v>NOR</v>
          </cell>
          <cell r="G29">
            <v>60</v>
          </cell>
          <cell r="I29">
            <v>45</v>
          </cell>
          <cell r="O29">
            <v>80</v>
          </cell>
        </row>
        <row r="30">
          <cell r="D30" t="str">
            <v>UKR</v>
          </cell>
          <cell r="I30">
            <v>24</v>
          </cell>
          <cell r="J30">
            <v>22</v>
          </cell>
          <cell r="K30">
            <v>26</v>
          </cell>
          <cell r="N30">
            <v>24</v>
          </cell>
          <cell r="O30">
            <v>40</v>
          </cell>
          <cell r="P30">
            <v>44</v>
          </cell>
        </row>
        <row r="31">
          <cell r="D31" t="str">
            <v>AUT</v>
          </cell>
          <cell r="F31">
            <v>45</v>
          </cell>
          <cell r="G31">
            <v>26</v>
          </cell>
          <cell r="H31">
            <v>29</v>
          </cell>
          <cell r="N31">
            <v>52</v>
          </cell>
          <cell r="P31">
            <v>24</v>
          </cell>
        </row>
        <row r="32">
          <cell r="D32" t="str">
            <v>RUS</v>
          </cell>
          <cell r="F32">
            <v>15</v>
          </cell>
          <cell r="G32">
            <v>29</v>
          </cell>
          <cell r="I32">
            <v>60</v>
          </cell>
          <cell r="O32">
            <v>72</v>
          </cell>
        </row>
        <row r="33">
          <cell r="D33" t="str">
            <v>RUS</v>
          </cell>
          <cell r="F33">
            <v>24</v>
          </cell>
          <cell r="G33">
            <v>18</v>
          </cell>
          <cell r="H33">
            <v>26</v>
          </cell>
          <cell r="I33">
            <v>26</v>
          </cell>
          <cell r="J33">
            <v>32</v>
          </cell>
          <cell r="K33">
            <v>16</v>
          </cell>
          <cell r="P33">
            <v>18</v>
          </cell>
        </row>
        <row r="34">
          <cell r="D34" t="str">
            <v>SWE</v>
          </cell>
          <cell r="N34">
            <v>100</v>
          </cell>
          <cell r="O34">
            <v>20</v>
          </cell>
          <cell r="P34">
            <v>28</v>
          </cell>
        </row>
        <row r="35">
          <cell r="D35" t="str">
            <v>ITA</v>
          </cell>
          <cell r="F35">
            <v>32</v>
          </cell>
          <cell r="G35">
            <v>20</v>
          </cell>
          <cell r="H35">
            <v>32</v>
          </cell>
          <cell r="M35">
            <v>20</v>
          </cell>
          <cell r="N35">
            <v>40</v>
          </cell>
        </row>
        <row r="36">
          <cell r="D36" t="str">
            <v>UKR</v>
          </cell>
          <cell r="J36">
            <v>40</v>
          </cell>
          <cell r="K36">
            <v>29</v>
          </cell>
          <cell r="N36">
            <v>32</v>
          </cell>
          <cell r="P36">
            <v>40</v>
          </cell>
        </row>
        <row r="37">
          <cell r="D37" t="str">
            <v>NOR</v>
          </cell>
          <cell r="F37">
            <v>18</v>
          </cell>
          <cell r="G37">
            <v>40</v>
          </cell>
          <cell r="H37">
            <v>18</v>
          </cell>
          <cell r="O37">
            <v>64</v>
          </cell>
        </row>
        <row r="38">
          <cell r="D38" t="str">
            <v>BLR</v>
          </cell>
          <cell r="J38">
            <v>29</v>
          </cell>
          <cell r="K38">
            <v>100</v>
          </cell>
        </row>
        <row r="39">
          <cell r="D39" t="str">
            <v>BLR</v>
          </cell>
          <cell r="J39">
            <v>45</v>
          </cell>
          <cell r="K39">
            <v>80</v>
          </cell>
        </row>
        <row r="40">
          <cell r="D40" t="str">
            <v>ITA</v>
          </cell>
          <cell r="P40">
            <v>120</v>
          </cell>
        </row>
        <row r="41">
          <cell r="D41" t="str">
            <v>RUS</v>
          </cell>
          <cell r="N41">
            <v>58</v>
          </cell>
          <cell r="P41">
            <v>58</v>
          </cell>
        </row>
        <row r="42">
          <cell r="D42" t="str">
            <v>FRA</v>
          </cell>
          <cell r="N42">
            <v>26</v>
          </cell>
          <cell r="O42">
            <v>26</v>
          </cell>
          <cell r="P42">
            <v>52</v>
          </cell>
        </row>
        <row r="43">
          <cell r="D43" t="str">
            <v>ITA</v>
          </cell>
          <cell r="L43">
            <v>45</v>
          </cell>
          <cell r="O43">
            <v>58</v>
          </cell>
        </row>
        <row r="44">
          <cell r="D44" t="str">
            <v>SVK</v>
          </cell>
          <cell r="N44">
            <v>72</v>
          </cell>
          <cell r="O44">
            <v>30</v>
          </cell>
        </row>
        <row r="45">
          <cell r="D45" t="str">
            <v>RUS</v>
          </cell>
          <cell r="G45">
            <v>32</v>
          </cell>
          <cell r="I45">
            <v>40</v>
          </cell>
          <cell r="O45">
            <v>28</v>
          </cell>
        </row>
        <row r="46">
          <cell r="D46" t="str">
            <v>UKR</v>
          </cell>
          <cell r="J46">
            <v>16</v>
          </cell>
          <cell r="K46">
            <v>24</v>
          </cell>
          <cell r="N46">
            <v>20</v>
          </cell>
          <cell r="O46">
            <v>16</v>
          </cell>
          <cell r="P46">
            <v>16</v>
          </cell>
        </row>
        <row r="47">
          <cell r="D47" t="str">
            <v>RUS</v>
          </cell>
          <cell r="N47">
            <v>90</v>
          </cell>
        </row>
        <row r="48">
          <cell r="D48" t="str">
            <v>ROU</v>
          </cell>
          <cell r="M48">
            <v>22</v>
          </cell>
          <cell r="P48">
            <v>64</v>
          </cell>
        </row>
        <row r="49">
          <cell r="D49" t="str">
            <v>ITA</v>
          </cell>
          <cell r="M49">
            <v>50</v>
          </cell>
          <cell r="N49">
            <v>36</v>
          </cell>
        </row>
        <row r="50">
          <cell r="D50" t="str">
            <v>ITA</v>
          </cell>
          <cell r="P50">
            <v>80</v>
          </cell>
        </row>
        <row r="51">
          <cell r="D51" t="str">
            <v>ITA</v>
          </cell>
          <cell r="L51">
            <v>36</v>
          </cell>
          <cell r="O51">
            <v>36</v>
          </cell>
        </row>
        <row r="52">
          <cell r="D52" t="str">
            <v>SVK</v>
          </cell>
          <cell r="N52">
            <v>30</v>
          </cell>
          <cell r="O52">
            <v>32</v>
          </cell>
          <cell r="P52">
            <v>6</v>
          </cell>
        </row>
        <row r="53">
          <cell r="D53" t="str">
            <v>NOR</v>
          </cell>
          <cell r="N53">
            <v>14</v>
          </cell>
          <cell r="O53">
            <v>52</v>
          </cell>
        </row>
        <row r="54">
          <cell r="D54" t="str">
            <v>FRA</v>
          </cell>
          <cell r="N54">
            <v>18</v>
          </cell>
          <cell r="O54">
            <v>48</v>
          </cell>
        </row>
        <row r="55">
          <cell r="D55" t="str">
            <v>ITA</v>
          </cell>
          <cell r="N55">
            <v>64</v>
          </cell>
        </row>
        <row r="56">
          <cell r="D56" t="str">
            <v>SVK</v>
          </cell>
          <cell r="N56">
            <v>16</v>
          </cell>
          <cell r="O56">
            <v>14</v>
          </cell>
          <cell r="P56">
            <v>32</v>
          </cell>
        </row>
        <row r="57">
          <cell r="D57" t="str">
            <v>UKR</v>
          </cell>
          <cell r="N57">
            <v>10</v>
          </cell>
          <cell r="O57">
            <v>18</v>
          </cell>
          <cell r="P57">
            <v>30</v>
          </cell>
        </row>
        <row r="58">
          <cell r="D58" t="str">
            <v>BLR</v>
          </cell>
          <cell r="J58">
            <v>36</v>
          </cell>
          <cell r="K58">
            <v>22</v>
          </cell>
        </row>
        <row r="59">
          <cell r="D59" t="str">
            <v>UKR</v>
          </cell>
          <cell r="I59">
            <v>18</v>
          </cell>
          <cell r="J59">
            <v>24</v>
          </cell>
          <cell r="K59">
            <v>14</v>
          </cell>
        </row>
        <row r="60">
          <cell r="D60" t="str">
            <v>BLR</v>
          </cell>
          <cell r="J60">
            <v>18</v>
          </cell>
          <cell r="K60">
            <v>36</v>
          </cell>
        </row>
        <row r="61">
          <cell r="D61" t="str">
            <v>NOR</v>
          </cell>
          <cell r="N61">
            <v>28</v>
          </cell>
          <cell r="P61">
            <v>22</v>
          </cell>
        </row>
        <row r="62">
          <cell r="D62" t="str">
            <v>RUS</v>
          </cell>
          <cell r="L62">
            <v>32</v>
          </cell>
          <cell r="M62">
            <v>16</v>
          </cell>
        </row>
        <row r="63">
          <cell r="D63" t="str">
            <v>RUS</v>
          </cell>
          <cell r="I63">
            <v>13</v>
          </cell>
          <cell r="J63">
            <v>15</v>
          </cell>
          <cell r="K63">
            <v>20</v>
          </cell>
        </row>
        <row r="64">
          <cell r="D64" t="str">
            <v>SPA</v>
          </cell>
          <cell r="N64">
            <v>22</v>
          </cell>
          <cell r="P64">
            <v>26</v>
          </cell>
        </row>
        <row r="65">
          <cell r="D65" t="str">
            <v>LTU</v>
          </cell>
          <cell r="I65">
            <v>22</v>
          </cell>
          <cell r="J65">
            <v>26</v>
          </cell>
        </row>
        <row r="66">
          <cell r="D66" t="str">
            <v>RUS</v>
          </cell>
          <cell r="F66">
            <v>14</v>
          </cell>
          <cell r="G66">
            <v>11</v>
          </cell>
          <cell r="L66">
            <v>20</v>
          </cell>
        </row>
        <row r="67">
          <cell r="D67" t="str">
            <v>ITA</v>
          </cell>
          <cell r="M67">
            <v>45</v>
          </cell>
        </row>
        <row r="68">
          <cell r="D68" t="str">
            <v>RUS</v>
          </cell>
          <cell r="O68">
            <v>44</v>
          </cell>
        </row>
        <row r="69">
          <cell r="D69" t="str">
            <v>ITA</v>
          </cell>
          <cell r="M69">
            <v>40</v>
          </cell>
        </row>
        <row r="70">
          <cell r="D70" t="str">
            <v>ITA</v>
          </cell>
          <cell r="M70">
            <v>36</v>
          </cell>
        </row>
        <row r="71">
          <cell r="D71" t="str">
            <v>RUS</v>
          </cell>
          <cell r="P71">
            <v>36</v>
          </cell>
        </row>
        <row r="72">
          <cell r="D72" t="str">
            <v>MGL</v>
          </cell>
          <cell r="N72">
            <v>12</v>
          </cell>
          <cell r="O72">
            <v>10</v>
          </cell>
          <cell r="P72">
            <v>12</v>
          </cell>
        </row>
        <row r="73">
          <cell r="D73" t="str">
            <v>LAT</v>
          </cell>
          <cell r="I73">
            <v>32</v>
          </cell>
        </row>
        <row r="74">
          <cell r="D74" t="str">
            <v>LAT</v>
          </cell>
          <cell r="I74">
            <v>10</v>
          </cell>
          <cell r="J74">
            <v>10</v>
          </cell>
          <cell r="K74">
            <v>12</v>
          </cell>
        </row>
        <row r="75">
          <cell r="D75" t="str">
            <v>UKR</v>
          </cell>
          <cell r="I75">
            <v>11</v>
          </cell>
          <cell r="J75">
            <v>11</v>
          </cell>
          <cell r="K75">
            <v>10</v>
          </cell>
        </row>
        <row r="76">
          <cell r="D76" t="str">
            <v>MGL</v>
          </cell>
          <cell r="N76">
            <v>4</v>
          </cell>
          <cell r="O76">
            <v>22</v>
          </cell>
          <cell r="P76">
            <v>4</v>
          </cell>
        </row>
        <row r="77">
          <cell r="D77" t="str">
            <v>LTU</v>
          </cell>
          <cell r="I77">
            <v>7</v>
          </cell>
          <cell r="J77">
            <v>9</v>
          </cell>
          <cell r="K77">
            <v>9</v>
          </cell>
        </row>
        <row r="78">
          <cell r="D78" t="str">
            <v>UKR</v>
          </cell>
          <cell r="J78">
            <v>12</v>
          </cell>
          <cell r="K78">
            <v>13</v>
          </cell>
        </row>
        <row r="79">
          <cell r="D79" t="str">
            <v>LAT</v>
          </cell>
          <cell r="I79">
            <v>8</v>
          </cell>
          <cell r="J79">
            <v>6</v>
          </cell>
          <cell r="K79">
            <v>6</v>
          </cell>
        </row>
        <row r="80">
          <cell r="D80" t="str">
            <v>GER</v>
          </cell>
          <cell r="P80">
            <v>20</v>
          </cell>
        </row>
        <row r="81">
          <cell r="D81" t="str">
            <v>RUS</v>
          </cell>
          <cell r="J81">
            <v>7</v>
          </cell>
          <cell r="K81">
            <v>8</v>
          </cell>
        </row>
        <row r="82">
          <cell r="D82" t="str">
            <v>GER</v>
          </cell>
          <cell r="N82">
            <v>8</v>
          </cell>
        </row>
        <row r="83">
          <cell r="D83" t="str">
            <v>GRE</v>
          </cell>
          <cell r="P83">
            <v>8</v>
          </cell>
        </row>
        <row r="84">
          <cell r="D84" t="str">
            <v>LTU</v>
          </cell>
          <cell r="J84">
            <v>3</v>
          </cell>
          <cell r="K84">
            <v>4</v>
          </cell>
        </row>
        <row r="85">
          <cell r="D85" t="str">
            <v>LAT</v>
          </cell>
          <cell r="J85">
            <v>1</v>
          </cell>
          <cell r="K85">
            <v>5</v>
          </cell>
        </row>
        <row r="86">
          <cell r="D86" t="str">
            <v>GER</v>
          </cell>
          <cell r="N86">
            <v>6</v>
          </cell>
        </row>
        <row r="87">
          <cell r="D87" t="str">
            <v>LAT</v>
          </cell>
          <cell r="I87">
            <v>6</v>
          </cell>
        </row>
        <row r="88">
          <cell r="D88" t="str">
            <v>GRE</v>
          </cell>
          <cell r="P88">
            <v>2</v>
          </cell>
        </row>
      </sheetData>
      <sheetData sheetId="2">
        <row r="14">
          <cell r="D14" t="str">
            <v>RUS</v>
          </cell>
          <cell r="F14">
            <v>100</v>
          </cell>
          <cell r="G14">
            <v>100</v>
          </cell>
          <cell r="H14">
            <v>80</v>
          </cell>
          <cell r="I14">
            <v>100</v>
          </cell>
          <cell r="J14">
            <v>45</v>
          </cell>
          <cell r="K14">
            <v>50</v>
          </cell>
          <cell r="L14">
            <v>100</v>
          </cell>
          <cell r="M14">
            <v>22</v>
          </cell>
          <cell r="O14">
            <v>200</v>
          </cell>
          <cell r="P14">
            <v>44</v>
          </cell>
        </row>
        <row r="15">
          <cell r="D15" t="str">
            <v>ITA</v>
          </cell>
          <cell r="F15">
            <v>80</v>
          </cell>
          <cell r="G15">
            <v>80</v>
          </cell>
          <cell r="H15">
            <v>45</v>
          </cell>
          <cell r="I15">
            <v>80</v>
          </cell>
          <cell r="J15">
            <v>40</v>
          </cell>
          <cell r="K15">
            <v>80</v>
          </cell>
          <cell r="L15">
            <v>80</v>
          </cell>
          <cell r="M15">
            <v>40</v>
          </cell>
          <cell r="N15">
            <v>40</v>
          </cell>
          <cell r="O15">
            <v>160</v>
          </cell>
          <cell r="P15">
            <v>100</v>
          </cell>
        </row>
        <row r="16">
          <cell r="D16" t="str">
            <v>RUS</v>
          </cell>
          <cell r="F16">
            <v>45</v>
          </cell>
          <cell r="G16">
            <v>36</v>
          </cell>
          <cell r="H16">
            <v>100</v>
          </cell>
          <cell r="I16">
            <v>40</v>
          </cell>
          <cell r="J16">
            <v>50</v>
          </cell>
          <cell r="K16">
            <v>60</v>
          </cell>
          <cell r="L16">
            <v>45</v>
          </cell>
          <cell r="M16">
            <v>100</v>
          </cell>
          <cell r="N16">
            <v>160</v>
          </cell>
          <cell r="O16">
            <v>64</v>
          </cell>
          <cell r="P16">
            <v>120</v>
          </cell>
        </row>
        <row r="17">
          <cell r="D17" t="str">
            <v>RUS</v>
          </cell>
          <cell r="F17">
            <v>40</v>
          </cell>
          <cell r="G17">
            <v>40</v>
          </cell>
          <cell r="H17">
            <v>60</v>
          </cell>
          <cell r="I17">
            <v>45</v>
          </cell>
          <cell r="J17">
            <v>60</v>
          </cell>
          <cell r="K17">
            <v>45</v>
          </cell>
          <cell r="L17">
            <v>60</v>
          </cell>
          <cell r="M17">
            <v>26</v>
          </cell>
          <cell r="N17">
            <v>72</v>
          </cell>
          <cell r="O17">
            <v>90</v>
          </cell>
          <cell r="P17">
            <v>80</v>
          </cell>
        </row>
        <row r="18">
          <cell r="D18" t="str">
            <v>SWE</v>
          </cell>
          <cell r="I18">
            <v>60</v>
          </cell>
          <cell r="J18">
            <v>100</v>
          </cell>
          <cell r="K18">
            <v>100</v>
          </cell>
          <cell r="N18">
            <v>200</v>
          </cell>
          <cell r="O18">
            <v>80</v>
          </cell>
          <cell r="P18">
            <v>64</v>
          </cell>
        </row>
        <row r="19">
          <cell r="D19" t="str">
            <v>RUS</v>
          </cell>
          <cell r="L19">
            <v>32</v>
          </cell>
          <cell r="M19">
            <v>60</v>
          </cell>
          <cell r="N19">
            <v>90</v>
          </cell>
          <cell r="P19">
            <v>200</v>
          </cell>
        </row>
        <row r="20">
          <cell r="D20" t="str">
            <v>SWE</v>
          </cell>
          <cell r="I20">
            <v>50</v>
          </cell>
          <cell r="J20">
            <v>80</v>
          </cell>
          <cell r="K20">
            <v>40</v>
          </cell>
          <cell r="N20">
            <v>80</v>
          </cell>
          <cell r="O20">
            <v>44</v>
          </cell>
          <cell r="P20">
            <v>40</v>
          </cell>
        </row>
        <row r="21">
          <cell r="D21" t="str">
            <v>NOR</v>
          </cell>
          <cell r="N21">
            <v>100</v>
          </cell>
          <cell r="O21">
            <v>100</v>
          </cell>
          <cell r="P21">
            <v>90</v>
          </cell>
        </row>
        <row r="22">
          <cell r="D22" t="str">
            <v>GER</v>
          </cell>
          <cell r="F22">
            <v>36</v>
          </cell>
          <cell r="G22">
            <v>26</v>
          </cell>
          <cell r="H22">
            <v>50</v>
          </cell>
          <cell r="N22">
            <v>52</v>
          </cell>
          <cell r="P22">
            <v>72</v>
          </cell>
        </row>
        <row r="23">
          <cell r="D23" t="str">
            <v>ITA</v>
          </cell>
          <cell r="F23">
            <v>50</v>
          </cell>
          <cell r="G23">
            <v>32</v>
          </cell>
          <cell r="H23">
            <v>36</v>
          </cell>
          <cell r="L23">
            <v>40</v>
          </cell>
          <cell r="M23">
            <v>18</v>
          </cell>
          <cell r="O23">
            <v>52</v>
          </cell>
        </row>
        <row r="24">
          <cell r="D24" t="str">
            <v>ITA</v>
          </cell>
          <cell r="M24">
            <v>45</v>
          </cell>
          <cell r="N24">
            <v>120</v>
          </cell>
          <cell r="P24">
            <v>48</v>
          </cell>
        </row>
        <row r="25">
          <cell r="D25" t="str">
            <v>RUS</v>
          </cell>
          <cell r="L25">
            <v>50</v>
          </cell>
          <cell r="M25">
            <v>50</v>
          </cell>
          <cell r="O25">
            <v>72</v>
          </cell>
        </row>
        <row r="26">
          <cell r="D26" t="str">
            <v>LAT</v>
          </cell>
          <cell r="I26">
            <v>22</v>
          </cell>
          <cell r="J26">
            <v>24</v>
          </cell>
          <cell r="K26">
            <v>32</v>
          </cell>
          <cell r="L26">
            <v>16</v>
          </cell>
          <cell r="M26">
            <v>14</v>
          </cell>
          <cell r="O26">
            <v>28</v>
          </cell>
          <cell r="P26">
            <v>24</v>
          </cell>
        </row>
        <row r="27">
          <cell r="D27" t="str">
            <v>ITA</v>
          </cell>
          <cell r="F27">
            <v>60</v>
          </cell>
          <cell r="G27">
            <v>60</v>
          </cell>
          <cell r="H27">
            <v>40</v>
          </cell>
        </row>
        <row r="28">
          <cell r="D28" t="str">
            <v>ITA</v>
          </cell>
          <cell r="P28">
            <v>160</v>
          </cell>
        </row>
        <row r="29">
          <cell r="D29" t="str">
            <v>NOR</v>
          </cell>
          <cell r="N29">
            <v>58</v>
          </cell>
          <cell r="O29">
            <v>40</v>
          </cell>
          <cell r="P29">
            <v>36</v>
          </cell>
        </row>
        <row r="30">
          <cell r="D30" t="str">
            <v>MGL</v>
          </cell>
          <cell r="N30">
            <v>44</v>
          </cell>
          <cell r="O30">
            <v>36</v>
          </cell>
          <cell r="P30">
            <v>52</v>
          </cell>
        </row>
        <row r="31">
          <cell r="D31" t="str">
            <v>ITA</v>
          </cell>
          <cell r="L31">
            <v>36</v>
          </cell>
          <cell r="M31">
            <v>32</v>
          </cell>
          <cell r="O31">
            <v>58</v>
          </cell>
        </row>
        <row r="32">
          <cell r="D32" t="str">
            <v>ITA</v>
          </cell>
          <cell r="N32">
            <v>64</v>
          </cell>
          <cell r="P32">
            <v>58</v>
          </cell>
        </row>
        <row r="33">
          <cell r="D33" t="str">
            <v>RUS</v>
          </cell>
          <cell r="O33">
            <v>120</v>
          </cell>
        </row>
        <row r="34">
          <cell r="D34" t="str">
            <v>ITA</v>
          </cell>
          <cell r="M34">
            <v>80</v>
          </cell>
          <cell r="N34">
            <v>36</v>
          </cell>
        </row>
        <row r="35">
          <cell r="D35" t="str">
            <v>CRO</v>
          </cell>
          <cell r="F35">
            <v>32</v>
          </cell>
          <cell r="G35">
            <v>45</v>
          </cell>
          <cell r="H35">
            <v>26</v>
          </cell>
        </row>
        <row r="36">
          <cell r="D36" t="str">
            <v>LAT</v>
          </cell>
          <cell r="I36">
            <v>32</v>
          </cell>
          <cell r="J36">
            <v>32</v>
          </cell>
          <cell r="K36">
            <v>36</v>
          </cell>
        </row>
        <row r="37">
          <cell r="D37" t="str">
            <v>RUS</v>
          </cell>
          <cell r="L37">
            <v>26</v>
          </cell>
          <cell r="M37">
            <v>20</v>
          </cell>
          <cell r="N37">
            <v>48</v>
          </cell>
        </row>
        <row r="38">
          <cell r="D38" t="str">
            <v>ROU</v>
          </cell>
          <cell r="N38">
            <v>32</v>
          </cell>
          <cell r="O38">
            <v>30</v>
          </cell>
          <cell r="P38">
            <v>26</v>
          </cell>
        </row>
        <row r="39">
          <cell r="D39" t="str">
            <v>CRO</v>
          </cell>
          <cell r="F39">
            <v>29</v>
          </cell>
          <cell r="G39">
            <v>29</v>
          </cell>
          <cell r="H39">
            <v>29</v>
          </cell>
        </row>
        <row r="40">
          <cell r="D40" t="str">
            <v>CRO</v>
          </cell>
          <cell r="F40">
            <v>26</v>
          </cell>
          <cell r="G40">
            <v>24</v>
          </cell>
          <cell r="H40">
            <v>32</v>
          </cell>
        </row>
        <row r="41">
          <cell r="D41" t="str">
            <v>MGL</v>
          </cell>
          <cell r="M41">
            <v>13</v>
          </cell>
          <cell r="O41">
            <v>32</v>
          </cell>
          <cell r="P41">
            <v>32</v>
          </cell>
        </row>
        <row r="42">
          <cell r="D42" t="str">
            <v>BLR</v>
          </cell>
          <cell r="O42">
            <v>48</v>
          </cell>
          <cell r="P42">
            <v>28</v>
          </cell>
        </row>
        <row r="43">
          <cell r="D43" t="str">
            <v>LAT</v>
          </cell>
          <cell r="I43">
            <v>26</v>
          </cell>
          <cell r="J43">
            <v>20</v>
          </cell>
          <cell r="K43">
            <v>29</v>
          </cell>
        </row>
        <row r="44">
          <cell r="D44" t="str">
            <v>LAT</v>
          </cell>
          <cell r="I44">
            <v>36</v>
          </cell>
          <cell r="J44">
            <v>36</v>
          </cell>
        </row>
        <row r="45">
          <cell r="D45" t="str">
            <v>ITA</v>
          </cell>
          <cell r="L45">
            <v>24</v>
          </cell>
          <cell r="M45">
            <v>36</v>
          </cell>
        </row>
        <row r="46">
          <cell r="D46" t="str">
            <v>LAT</v>
          </cell>
          <cell r="I46">
            <v>29</v>
          </cell>
          <cell r="J46">
            <v>29</v>
          </cell>
        </row>
        <row r="47">
          <cell r="D47" t="str">
            <v>ITA</v>
          </cell>
          <cell r="L47">
            <v>22</v>
          </cell>
          <cell r="M47">
            <v>29</v>
          </cell>
        </row>
        <row r="48">
          <cell r="D48" t="str">
            <v>CRO</v>
          </cell>
          <cell r="G48">
            <v>50</v>
          </cell>
        </row>
        <row r="49">
          <cell r="D49" t="str">
            <v>ITA</v>
          </cell>
          <cell r="L49">
            <v>29</v>
          </cell>
          <cell r="M49">
            <v>16</v>
          </cell>
        </row>
        <row r="50">
          <cell r="D50" t="str">
            <v>ITA</v>
          </cell>
          <cell r="L50">
            <v>20</v>
          </cell>
          <cell r="M50">
            <v>24</v>
          </cell>
        </row>
        <row r="51">
          <cell r="D51" t="str">
            <v>LAT</v>
          </cell>
          <cell r="I51">
            <v>20</v>
          </cell>
          <cell r="J51">
            <v>22</v>
          </cell>
        </row>
        <row r="52">
          <cell r="D52" t="str">
            <v>RUS</v>
          </cell>
          <cell r="L52">
            <v>18</v>
          </cell>
          <cell r="M52">
            <v>15</v>
          </cell>
        </row>
        <row r="53">
          <cell r="D53" t="str">
            <v>MGL</v>
          </cell>
          <cell r="P53">
            <v>30</v>
          </cell>
        </row>
        <row r="54">
          <cell r="D54" t="str">
            <v>LTU</v>
          </cell>
          <cell r="J54">
            <v>26</v>
          </cell>
        </row>
        <row r="55">
          <cell r="D55" t="str">
            <v>LAT</v>
          </cell>
          <cell r="I55">
            <v>24</v>
          </cell>
        </row>
        <row r="56">
          <cell r="D56" t="str">
            <v>LAT</v>
          </cell>
          <cell r="I56">
            <v>18</v>
          </cell>
        </row>
      </sheetData>
      <sheetData sheetId="3">
        <row r="14">
          <cell r="D14" t="str">
            <v>SWE</v>
          </cell>
          <cell r="F14">
            <v>40</v>
          </cell>
          <cell r="G14">
            <v>45</v>
          </cell>
          <cell r="H14">
            <v>100</v>
          </cell>
          <cell r="I14">
            <v>60</v>
          </cell>
          <cell r="J14">
            <v>100</v>
          </cell>
          <cell r="K14">
            <v>100</v>
          </cell>
          <cell r="L14">
            <v>26</v>
          </cell>
          <cell r="M14">
            <v>45</v>
          </cell>
          <cell r="N14">
            <v>160</v>
          </cell>
          <cell r="O14">
            <v>36</v>
          </cell>
          <cell r="P14">
            <v>100</v>
          </cell>
        </row>
        <row r="15">
          <cell r="D15" t="str">
            <v>SWE</v>
          </cell>
          <cell r="F15">
            <v>18</v>
          </cell>
          <cell r="G15">
            <v>50</v>
          </cell>
          <cell r="H15">
            <v>60</v>
          </cell>
          <cell r="I15">
            <v>80</v>
          </cell>
          <cell r="J15">
            <v>60</v>
          </cell>
          <cell r="K15">
            <v>60</v>
          </cell>
          <cell r="L15">
            <v>40</v>
          </cell>
          <cell r="M15">
            <v>50</v>
          </cell>
          <cell r="N15">
            <v>120</v>
          </cell>
          <cell r="O15">
            <v>58</v>
          </cell>
          <cell r="P15">
            <v>72</v>
          </cell>
        </row>
        <row r="16">
          <cell r="D16" t="str">
            <v>ITA</v>
          </cell>
          <cell r="F16">
            <v>100</v>
          </cell>
          <cell r="G16">
            <v>100</v>
          </cell>
          <cell r="H16">
            <v>29</v>
          </cell>
          <cell r="I16">
            <v>50</v>
          </cell>
          <cell r="J16">
            <v>15</v>
          </cell>
          <cell r="K16">
            <v>29</v>
          </cell>
          <cell r="L16">
            <v>80</v>
          </cell>
          <cell r="M16">
            <v>16</v>
          </cell>
          <cell r="O16">
            <v>48</v>
          </cell>
          <cell r="P16">
            <v>30</v>
          </cell>
        </row>
        <row r="17">
          <cell r="D17" t="str">
            <v>RUS</v>
          </cell>
          <cell r="L17">
            <v>50</v>
          </cell>
          <cell r="M17">
            <v>60</v>
          </cell>
          <cell r="N17">
            <v>90</v>
          </cell>
          <cell r="P17">
            <v>200</v>
          </cell>
        </row>
        <row r="18">
          <cell r="D18" t="str">
            <v>ITA</v>
          </cell>
          <cell r="F18">
            <v>26</v>
          </cell>
          <cell r="G18">
            <v>16</v>
          </cell>
          <cell r="H18">
            <v>80</v>
          </cell>
          <cell r="I18">
            <v>36</v>
          </cell>
          <cell r="J18">
            <v>29</v>
          </cell>
          <cell r="K18">
            <v>50</v>
          </cell>
          <cell r="L18">
            <v>16</v>
          </cell>
          <cell r="M18">
            <v>32</v>
          </cell>
          <cell r="N18">
            <v>58</v>
          </cell>
        </row>
        <row r="19">
          <cell r="D19" t="str">
            <v>ITA</v>
          </cell>
          <cell r="F19">
            <v>50</v>
          </cell>
          <cell r="G19">
            <v>60</v>
          </cell>
          <cell r="H19">
            <v>36</v>
          </cell>
          <cell r="I19">
            <v>45</v>
          </cell>
          <cell r="J19">
            <v>20</v>
          </cell>
          <cell r="K19">
            <v>20</v>
          </cell>
          <cell r="L19">
            <v>32</v>
          </cell>
          <cell r="M19">
            <v>20</v>
          </cell>
          <cell r="O19">
            <v>52</v>
          </cell>
        </row>
        <row r="20">
          <cell r="D20" t="str">
            <v>LAT</v>
          </cell>
          <cell r="I20">
            <v>24</v>
          </cell>
          <cell r="J20">
            <v>50</v>
          </cell>
          <cell r="K20">
            <v>80</v>
          </cell>
          <cell r="M20">
            <v>40</v>
          </cell>
          <cell r="N20">
            <v>44</v>
          </cell>
          <cell r="P20">
            <v>64</v>
          </cell>
        </row>
        <row r="21">
          <cell r="D21" t="str">
            <v>RUS</v>
          </cell>
          <cell r="L21">
            <v>60</v>
          </cell>
          <cell r="M21">
            <v>100</v>
          </cell>
          <cell r="N21">
            <v>52</v>
          </cell>
          <cell r="O21">
            <v>44</v>
          </cell>
          <cell r="P21">
            <v>44</v>
          </cell>
        </row>
        <row r="22">
          <cell r="D22" t="str">
            <v>RUS</v>
          </cell>
          <cell r="L22">
            <v>12</v>
          </cell>
          <cell r="M22">
            <v>36</v>
          </cell>
          <cell r="N22">
            <v>80</v>
          </cell>
          <cell r="P22">
            <v>160</v>
          </cell>
        </row>
        <row r="23">
          <cell r="D23" t="str">
            <v>ITA</v>
          </cell>
          <cell r="F23">
            <v>60</v>
          </cell>
          <cell r="G23">
            <v>36</v>
          </cell>
          <cell r="H23">
            <v>24</v>
          </cell>
          <cell r="I23">
            <v>14</v>
          </cell>
          <cell r="J23">
            <v>36</v>
          </cell>
          <cell r="K23">
            <v>26</v>
          </cell>
          <cell r="L23">
            <v>14</v>
          </cell>
          <cell r="M23">
            <v>18</v>
          </cell>
          <cell r="P23">
            <v>52</v>
          </cell>
        </row>
        <row r="24">
          <cell r="D24" t="str">
            <v>SWE</v>
          </cell>
          <cell r="I24">
            <v>40</v>
          </cell>
          <cell r="J24">
            <v>80</v>
          </cell>
          <cell r="N24">
            <v>100</v>
          </cell>
          <cell r="O24">
            <v>22</v>
          </cell>
          <cell r="P24">
            <v>28</v>
          </cell>
        </row>
        <row r="25">
          <cell r="D25" t="str">
            <v>ITA</v>
          </cell>
          <cell r="F25">
            <v>80</v>
          </cell>
          <cell r="G25">
            <v>24</v>
          </cell>
          <cell r="H25">
            <v>45</v>
          </cell>
          <cell r="I25">
            <v>29</v>
          </cell>
          <cell r="J25">
            <v>13</v>
          </cell>
          <cell r="K25">
            <v>16</v>
          </cell>
          <cell r="L25">
            <v>22</v>
          </cell>
          <cell r="M25">
            <v>15</v>
          </cell>
          <cell r="P25">
            <v>20</v>
          </cell>
        </row>
        <row r="26">
          <cell r="D26" t="str">
            <v>LAT</v>
          </cell>
          <cell r="I26">
            <v>100</v>
          </cell>
          <cell r="J26">
            <v>26</v>
          </cell>
          <cell r="K26">
            <v>36</v>
          </cell>
          <cell r="L26">
            <v>36</v>
          </cell>
          <cell r="O26">
            <v>32</v>
          </cell>
        </row>
        <row r="27">
          <cell r="D27" t="str">
            <v>RUS</v>
          </cell>
          <cell r="O27">
            <v>200</v>
          </cell>
        </row>
        <row r="28">
          <cell r="D28" t="str">
            <v>ITA</v>
          </cell>
          <cell r="N28">
            <v>200</v>
          </cell>
        </row>
        <row r="29">
          <cell r="D29" t="str">
            <v>GER</v>
          </cell>
          <cell r="F29">
            <v>24</v>
          </cell>
          <cell r="G29">
            <v>14</v>
          </cell>
          <cell r="H29">
            <v>32</v>
          </cell>
          <cell r="L29">
            <v>13</v>
          </cell>
          <cell r="M29">
            <v>22</v>
          </cell>
          <cell r="N29">
            <v>36</v>
          </cell>
          <cell r="O29">
            <v>16</v>
          </cell>
          <cell r="P29">
            <v>24</v>
          </cell>
        </row>
        <row r="30">
          <cell r="D30" t="str">
            <v>NOR</v>
          </cell>
          <cell r="N30">
            <v>18</v>
          </cell>
          <cell r="O30">
            <v>160</v>
          </cell>
        </row>
        <row r="31">
          <cell r="D31" t="str">
            <v>SVK</v>
          </cell>
          <cell r="N31">
            <v>64</v>
          </cell>
          <cell r="O31">
            <v>18</v>
          </cell>
          <cell r="P31">
            <v>90</v>
          </cell>
        </row>
        <row r="32">
          <cell r="D32" t="str">
            <v>NOR</v>
          </cell>
          <cell r="N32">
            <v>32</v>
          </cell>
          <cell r="O32">
            <v>120</v>
          </cell>
          <cell r="P32">
            <v>18</v>
          </cell>
        </row>
        <row r="33">
          <cell r="D33" t="str">
            <v>RUS</v>
          </cell>
          <cell r="L33">
            <v>18</v>
          </cell>
          <cell r="M33">
            <v>29</v>
          </cell>
          <cell r="P33">
            <v>120</v>
          </cell>
        </row>
        <row r="34">
          <cell r="D34" t="str">
            <v>RUS</v>
          </cell>
          <cell r="L34">
            <v>100</v>
          </cell>
          <cell r="O34">
            <v>64</v>
          </cell>
        </row>
        <row r="35">
          <cell r="D35" t="str">
            <v>ITA</v>
          </cell>
          <cell r="L35">
            <v>45</v>
          </cell>
          <cell r="O35">
            <v>100</v>
          </cell>
        </row>
        <row r="36">
          <cell r="D36" t="str">
            <v>FRA</v>
          </cell>
          <cell r="N36">
            <v>30</v>
          </cell>
          <cell r="O36">
            <v>80</v>
          </cell>
          <cell r="P36">
            <v>32</v>
          </cell>
        </row>
        <row r="37">
          <cell r="D37" t="str">
            <v>CRO</v>
          </cell>
          <cell r="F37">
            <v>45</v>
          </cell>
          <cell r="G37">
            <v>40</v>
          </cell>
          <cell r="H37">
            <v>50</v>
          </cell>
        </row>
        <row r="38">
          <cell r="D38" t="str">
            <v>SWE</v>
          </cell>
          <cell r="N38">
            <v>26</v>
          </cell>
          <cell r="O38">
            <v>90</v>
          </cell>
          <cell r="P38">
            <v>16</v>
          </cell>
        </row>
        <row r="39">
          <cell r="D39" t="str">
            <v>ITA</v>
          </cell>
          <cell r="M39">
            <v>80</v>
          </cell>
          <cell r="N39">
            <v>48</v>
          </cell>
        </row>
        <row r="40">
          <cell r="D40" t="str">
            <v>ROU</v>
          </cell>
          <cell r="M40">
            <v>24</v>
          </cell>
          <cell r="O40">
            <v>20</v>
          </cell>
          <cell r="P40">
            <v>80</v>
          </cell>
        </row>
        <row r="41">
          <cell r="D41" t="str">
            <v>GER</v>
          </cell>
          <cell r="F41">
            <v>22</v>
          </cell>
          <cell r="G41">
            <v>80</v>
          </cell>
          <cell r="H41">
            <v>16</v>
          </cell>
        </row>
        <row r="42">
          <cell r="D42" t="str">
            <v>KAZ</v>
          </cell>
          <cell r="I42">
            <v>26</v>
          </cell>
          <cell r="J42">
            <v>40</v>
          </cell>
          <cell r="K42">
            <v>45</v>
          </cell>
        </row>
        <row r="43">
          <cell r="D43" t="str">
            <v>DAN</v>
          </cell>
          <cell r="F43">
            <v>20</v>
          </cell>
          <cell r="G43">
            <v>26</v>
          </cell>
          <cell r="H43">
            <v>22</v>
          </cell>
          <cell r="L43">
            <v>20</v>
          </cell>
          <cell r="N43">
            <v>16</v>
          </cell>
        </row>
        <row r="44">
          <cell r="D44" t="str">
            <v>ROU</v>
          </cell>
          <cell r="M44">
            <v>13</v>
          </cell>
          <cell r="N44">
            <v>28</v>
          </cell>
          <cell r="P44">
            <v>58</v>
          </cell>
        </row>
        <row r="45">
          <cell r="D45" t="str">
            <v>ITA</v>
          </cell>
          <cell r="F45">
            <v>29</v>
          </cell>
          <cell r="G45">
            <v>13</v>
          </cell>
          <cell r="H45">
            <v>40</v>
          </cell>
          <cell r="M45">
            <v>14</v>
          </cell>
        </row>
        <row r="46">
          <cell r="D46" t="str">
            <v>RUS</v>
          </cell>
          <cell r="N46">
            <v>72</v>
          </cell>
          <cell r="P46">
            <v>22</v>
          </cell>
        </row>
        <row r="47">
          <cell r="D47" t="str">
            <v>GER</v>
          </cell>
          <cell r="F47">
            <v>36</v>
          </cell>
          <cell r="G47">
            <v>32</v>
          </cell>
          <cell r="H47">
            <v>26</v>
          </cell>
        </row>
        <row r="48">
          <cell r="D48" t="str">
            <v>SPA</v>
          </cell>
          <cell r="N48">
            <v>24</v>
          </cell>
          <cell r="O48">
            <v>24</v>
          </cell>
          <cell r="P48">
            <v>40</v>
          </cell>
        </row>
        <row r="49">
          <cell r="D49" t="str">
            <v>GER</v>
          </cell>
          <cell r="F49">
            <v>32</v>
          </cell>
          <cell r="G49">
            <v>29</v>
          </cell>
          <cell r="H49">
            <v>20</v>
          </cell>
        </row>
        <row r="50">
          <cell r="D50" t="str">
            <v>ITA</v>
          </cell>
          <cell r="L50">
            <v>29</v>
          </cell>
          <cell r="M50">
            <v>9</v>
          </cell>
          <cell r="O50">
            <v>40</v>
          </cell>
        </row>
        <row r="51">
          <cell r="D51" t="str">
            <v>GER</v>
          </cell>
          <cell r="N51">
            <v>22</v>
          </cell>
          <cell r="O51">
            <v>30</v>
          </cell>
          <cell r="P51">
            <v>26</v>
          </cell>
        </row>
        <row r="52">
          <cell r="D52" t="str">
            <v>ROU</v>
          </cell>
          <cell r="M52">
            <v>12</v>
          </cell>
          <cell r="N52">
            <v>20</v>
          </cell>
          <cell r="O52">
            <v>26</v>
          </cell>
          <cell r="P52">
            <v>14</v>
          </cell>
        </row>
        <row r="53">
          <cell r="D53" t="str">
            <v>RUS</v>
          </cell>
          <cell r="O53">
            <v>72</v>
          </cell>
        </row>
        <row r="54">
          <cell r="D54" t="str">
            <v>UKR</v>
          </cell>
          <cell r="J54">
            <v>45</v>
          </cell>
          <cell r="K54">
            <v>24</v>
          </cell>
        </row>
        <row r="55">
          <cell r="D55" t="str">
            <v>LTU</v>
          </cell>
          <cell r="I55">
            <v>32</v>
          </cell>
          <cell r="J55">
            <v>32</v>
          </cell>
        </row>
        <row r="56">
          <cell r="D56" t="str">
            <v>BLR</v>
          </cell>
          <cell r="J56">
            <v>24</v>
          </cell>
          <cell r="K56">
            <v>40</v>
          </cell>
        </row>
        <row r="57">
          <cell r="D57" t="str">
            <v>LTU</v>
          </cell>
          <cell r="I57">
            <v>16</v>
          </cell>
          <cell r="J57">
            <v>18</v>
          </cell>
          <cell r="K57">
            <v>22</v>
          </cell>
        </row>
        <row r="58">
          <cell r="D58" t="str">
            <v>ROU</v>
          </cell>
          <cell r="M58">
            <v>26</v>
          </cell>
          <cell r="O58">
            <v>28</v>
          </cell>
        </row>
        <row r="59">
          <cell r="D59" t="str">
            <v>LTU</v>
          </cell>
          <cell r="J59">
            <v>22</v>
          </cell>
          <cell r="K59">
            <v>32</v>
          </cell>
        </row>
        <row r="60">
          <cell r="D60" t="str">
            <v>CRO</v>
          </cell>
          <cell r="F60">
            <v>15</v>
          </cell>
          <cell r="G60">
            <v>15</v>
          </cell>
          <cell r="H60">
            <v>18</v>
          </cell>
        </row>
        <row r="61">
          <cell r="D61" t="str">
            <v>ITA</v>
          </cell>
          <cell r="P61">
            <v>48</v>
          </cell>
        </row>
        <row r="62">
          <cell r="D62" t="str">
            <v>LTU</v>
          </cell>
          <cell r="I62">
            <v>13</v>
          </cell>
          <cell r="J62">
            <v>16</v>
          </cell>
          <cell r="K62">
            <v>18</v>
          </cell>
        </row>
        <row r="63">
          <cell r="D63" t="str">
            <v>ITA</v>
          </cell>
          <cell r="N63">
            <v>40</v>
          </cell>
        </row>
        <row r="64">
          <cell r="D64" t="str">
            <v>LTU</v>
          </cell>
          <cell r="P64">
            <v>36</v>
          </cell>
        </row>
        <row r="65">
          <cell r="D65" t="str">
            <v>ITA</v>
          </cell>
          <cell r="L65">
            <v>24</v>
          </cell>
          <cell r="M65">
            <v>11</v>
          </cell>
        </row>
        <row r="66">
          <cell r="D66" t="str">
            <v>LTU</v>
          </cell>
          <cell r="I66">
            <v>22</v>
          </cell>
          <cell r="J66">
            <v>12</v>
          </cell>
        </row>
        <row r="67">
          <cell r="D67" t="str">
            <v>CRO</v>
          </cell>
          <cell r="F67">
            <v>16</v>
          </cell>
          <cell r="G67">
            <v>18</v>
          </cell>
        </row>
        <row r="68">
          <cell r="D68" t="str">
            <v>MGL</v>
          </cell>
          <cell r="M68">
            <v>7</v>
          </cell>
          <cell r="O68">
            <v>12</v>
          </cell>
          <cell r="P68">
            <v>12</v>
          </cell>
        </row>
        <row r="69">
          <cell r="D69" t="str">
            <v>LAT</v>
          </cell>
          <cell r="I69">
            <v>20</v>
          </cell>
          <cell r="J69">
            <v>10</v>
          </cell>
        </row>
        <row r="70">
          <cell r="D70" t="str">
            <v>LAT</v>
          </cell>
          <cell r="I70">
            <v>15</v>
          </cell>
          <cell r="J70">
            <v>11</v>
          </cell>
        </row>
        <row r="71">
          <cell r="D71" t="str">
            <v>ITA</v>
          </cell>
          <cell r="L71">
            <v>15</v>
          </cell>
          <cell r="M71">
            <v>10</v>
          </cell>
        </row>
        <row r="72">
          <cell r="D72" t="str">
            <v>SLO</v>
          </cell>
          <cell r="G72">
            <v>22</v>
          </cell>
        </row>
        <row r="73">
          <cell r="D73" t="str">
            <v>CRO</v>
          </cell>
          <cell r="G73">
            <v>20</v>
          </cell>
        </row>
        <row r="74">
          <cell r="D74" t="str">
            <v>LAT</v>
          </cell>
          <cell r="I74">
            <v>18</v>
          </cell>
        </row>
        <row r="75">
          <cell r="D75" t="str">
            <v>ROU</v>
          </cell>
          <cell r="O75">
            <v>14</v>
          </cell>
        </row>
        <row r="76">
          <cell r="D76" t="str">
            <v>LTU</v>
          </cell>
          <cell r="J76">
            <v>14</v>
          </cell>
        </row>
        <row r="77">
          <cell r="D77" t="str">
            <v>LAT</v>
          </cell>
          <cell r="I77">
            <v>12</v>
          </cell>
        </row>
        <row r="78">
          <cell r="D78" t="str">
            <v>ITA</v>
          </cell>
          <cell r="M78">
            <v>8</v>
          </cell>
        </row>
      </sheetData>
      <sheetData sheetId="4">
        <row r="14">
          <cell r="B14" t="str">
            <v>RUS</v>
          </cell>
        </row>
        <row r="15">
          <cell r="B15" t="str">
            <v>ITA</v>
          </cell>
        </row>
        <row r="16">
          <cell r="B16" t="str">
            <v>SWE</v>
          </cell>
        </row>
        <row r="17">
          <cell r="B17" t="str">
            <v>BLR</v>
          </cell>
        </row>
        <row r="18">
          <cell r="B18" t="str">
            <v>LAT</v>
          </cell>
        </row>
        <row r="19">
          <cell r="B19" t="str">
            <v>CRO</v>
          </cell>
        </row>
        <row r="20">
          <cell r="B20" t="str">
            <v>GER</v>
          </cell>
        </row>
        <row r="21">
          <cell r="B21" t="str">
            <v>UKR</v>
          </cell>
        </row>
        <row r="22">
          <cell r="B22" t="str">
            <v>ROU</v>
          </cell>
        </row>
        <row r="23">
          <cell r="B23" t="str">
            <v>NOR</v>
          </cell>
        </row>
        <row r="24">
          <cell r="B24" t="str">
            <v>LTU</v>
          </cell>
        </row>
        <row r="25">
          <cell r="B25" t="str">
            <v>KAZ</v>
          </cell>
        </row>
        <row r="26">
          <cell r="B26" t="str">
            <v>SVK</v>
          </cell>
        </row>
        <row r="27">
          <cell r="B27" t="str">
            <v>AUT</v>
          </cell>
        </row>
        <row r="28">
          <cell r="B28" t="str">
            <v>DAN</v>
          </cell>
        </row>
        <row r="29">
          <cell r="B29" t="str">
            <v>SLO</v>
          </cell>
        </row>
        <row r="30">
          <cell r="B30" t="str">
            <v>MGL</v>
          </cell>
        </row>
        <row r="31">
          <cell r="B31" t="str">
            <v>GRE</v>
          </cell>
        </row>
        <row r="32">
          <cell r="B32" t="str">
            <v>FRA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0">
      <selection activeCell="R23" sqref="R23"/>
    </sheetView>
  </sheetViews>
  <sheetFormatPr defaultColWidth="9.140625" defaultRowHeight="15"/>
  <sheetData>
    <row r="1" spans="1:15" ht="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1"/>
      <c r="O1" s="1"/>
    </row>
    <row r="2" spans="1:15" ht="1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0" t="s">
        <v>2</v>
      </c>
      <c r="B5" s="11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5">
      <c r="A6" s="13" t="s">
        <v>4</v>
      </c>
      <c r="B6" s="14"/>
      <c r="C6" s="14" t="s">
        <v>5</v>
      </c>
      <c r="D6" s="14"/>
      <c r="E6" s="14"/>
      <c r="F6" s="14"/>
      <c r="G6" s="14"/>
      <c r="H6" s="14"/>
      <c r="I6" s="14"/>
      <c r="J6" s="15"/>
      <c r="K6" s="16"/>
      <c r="L6" s="16"/>
      <c r="M6" s="16"/>
      <c r="N6" s="16"/>
      <c r="O6" s="17"/>
    </row>
    <row r="7" spans="1:15" ht="15">
      <c r="A7" s="13" t="s">
        <v>6</v>
      </c>
      <c r="B7" s="14"/>
      <c r="C7" s="14" t="s">
        <v>7</v>
      </c>
      <c r="D7" s="14"/>
      <c r="E7" s="14"/>
      <c r="F7" s="14"/>
      <c r="G7" s="14"/>
      <c r="H7" s="14"/>
      <c r="I7" s="14"/>
      <c r="J7" s="15"/>
      <c r="K7" s="16"/>
      <c r="L7" s="16"/>
      <c r="M7" s="16"/>
      <c r="N7" s="16"/>
      <c r="O7" s="17"/>
    </row>
    <row r="8" spans="1:15" ht="15">
      <c r="A8" s="13" t="s">
        <v>8</v>
      </c>
      <c r="B8" s="14"/>
      <c r="C8" s="14" t="s">
        <v>9</v>
      </c>
      <c r="D8" s="14"/>
      <c r="E8" s="14"/>
      <c r="F8" s="14"/>
      <c r="G8" s="14"/>
      <c r="H8" s="14"/>
      <c r="I8" s="14"/>
      <c r="J8" s="15"/>
      <c r="K8" s="16"/>
      <c r="L8" s="16"/>
      <c r="M8" s="16"/>
      <c r="N8" s="16"/>
      <c r="O8" s="17"/>
    </row>
    <row r="9" spans="1:15" ht="15">
      <c r="A9" s="13" t="s">
        <v>10</v>
      </c>
      <c r="B9" s="14"/>
      <c r="C9" s="14" t="s">
        <v>32</v>
      </c>
      <c r="D9" s="14"/>
      <c r="E9" s="14"/>
      <c r="F9" s="14"/>
      <c r="G9" s="14"/>
      <c r="H9" s="14"/>
      <c r="I9" s="14"/>
      <c r="J9" s="15"/>
      <c r="K9" s="16"/>
      <c r="L9" s="16"/>
      <c r="M9" s="16"/>
      <c r="N9" s="16"/>
      <c r="O9" s="17"/>
    </row>
    <row r="10" spans="1:15" ht="15">
      <c r="A10" s="13" t="s">
        <v>11</v>
      </c>
      <c r="B10" s="14"/>
      <c r="C10" s="16" t="s">
        <v>33</v>
      </c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16"/>
      <c r="O10" s="17"/>
    </row>
    <row r="11" spans="1:15" ht="15">
      <c r="A11" s="18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3"/>
      <c r="N12" s="3"/>
      <c r="O12" s="3"/>
    </row>
    <row r="13" spans="1:15" ht="15">
      <c r="A13" s="23" t="s">
        <v>12</v>
      </c>
      <c r="B13" s="24" t="s">
        <v>13</v>
      </c>
      <c r="C13" s="23" t="s">
        <v>14</v>
      </c>
      <c r="D13" s="23">
        <v>1</v>
      </c>
      <c r="E13" s="23">
        <v>2</v>
      </c>
      <c r="F13" s="23">
        <v>3</v>
      </c>
      <c r="G13" s="23">
        <v>4</v>
      </c>
      <c r="H13" s="23">
        <v>5</v>
      </c>
      <c r="I13" s="23">
        <v>6</v>
      </c>
      <c r="J13" s="23">
        <v>7</v>
      </c>
      <c r="K13" s="23">
        <v>8</v>
      </c>
      <c r="L13" s="23">
        <v>9</v>
      </c>
      <c r="M13" s="23">
        <v>10</v>
      </c>
      <c r="N13" s="23">
        <v>11</v>
      </c>
      <c r="O13" s="23">
        <v>12</v>
      </c>
    </row>
    <row r="14" spans="1:15" ht="15">
      <c r="A14" s="4"/>
      <c r="B14" s="25" t="s">
        <v>15</v>
      </c>
      <c r="C14" s="26">
        <f aca="true" t="shared" si="0" ref="C14:C30">SUM(D14:O14)</f>
        <v>8442</v>
      </c>
      <c r="D14" s="5">
        <f>SUMPRODUCT(LARGE(('[1]Senior ladies'!$D$14:$D$499='[1]Nation Cup'!$B14)*('[1]Senior ladies'!F$14:F$499),{1;2;3}))+SUMPRODUCT(LARGE(('[1]Senior men'!$D$14:$D$497='[1]Nation Cup'!$B14)*('[1]Senior men'!F$14:F$497),{1;2;3}))+SUMPRODUCT(LARGE(('[1]Junior ladies'!$D$14:$D$494='[1]Nation Cup'!$B14)*('[1]Junior ladies'!F$14:F$494),{1;2;3}))+SUMPRODUCT(LARGE(('[1]Junior men'!$D$14:$D$499='[1]Nation Cup'!$B14)*('[1]Junior men'!F$14:F$499),{1;2;3}))</f>
        <v>413</v>
      </c>
      <c r="E14" s="6">
        <f>SUMPRODUCT(LARGE(('[1]Senior ladies'!$D$14:$D$499='[1]Nation Cup'!$B14)*('[1]Senior ladies'!G$14:G$499),{1;2;3}))+SUMPRODUCT(LARGE(('[1]Senior men'!$D$14:$D$497='[1]Nation Cup'!$B14)*('[1]Senior men'!G$14:G$497),{1;2;3}))+SUMPRODUCT(LARGE(('[1]Junior ladies'!$D$14:$D$494='[1]Nation Cup'!$B14)*('[1]Junior ladies'!G$14:G$494),{1;2;3}))+SUMPRODUCT(LARGE(('[1]Junior men'!$D$14:$D$499='[1]Nation Cup'!$B14)*('[1]Junior men'!G$14:G$499),{1;2;3}))</f>
        <v>414</v>
      </c>
      <c r="F14" s="6">
        <f>SUMPRODUCT(LARGE(('[1]Senior ladies'!$D$14:$D$499='[1]Nation Cup'!$B14)*('[1]Senior ladies'!H$14:H$499),{1;2;3}))+SUMPRODUCT(LARGE(('[1]Senior men'!$D$14:$D$497='[1]Nation Cup'!$B14)*('[1]Senior men'!H$14:H$497),{1;2;3}))+SUMPRODUCT(LARGE(('[1]Junior ladies'!$D$14:$D$494='[1]Nation Cup'!$B14)*('[1]Junior ladies'!H$14:H$494),{1;2;3}))+SUMPRODUCT(LARGE(('[1]Junior men'!$D$14:$D$499='[1]Nation Cup'!$B14)*('[1]Junior men'!H$14:H$499),{1;2;3}))</f>
        <v>491</v>
      </c>
      <c r="G14" s="6">
        <f>SUMPRODUCT(LARGE(('[1]Senior ladies'!$D$14:$D$499='[1]Nation Cup'!$B14)*('[1]Senior ladies'!I$14:I$499),{1;2;3}))+SUMPRODUCT(LARGE(('[1]Senior men'!$D$14:$D$497='[1]Nation Cup'!$B14)*('[1]Senior men'!I$14:I$497),{1;2;3}))+SUMPRODUCT(LARGE(('[1]Junior ladies'!$D$14:$D$494='[1]Nation Cup'!$B14)*('[1]Junior ladies'!I$14:I$494),{1;2;3}))+SUMPRODUCT(LARGE(('[1]Junior men'!$D$14:$D$499='[1]Nation Cup'!$B14)*('[1]Junior men'!I$14:I$499),{1;2;3}))</f>
        <v>466</v>
      </c>
      <c r="H14" s="6">
        <f>SUMPRODUCT(LARGE(('[1]Senior ladies'!$D$14:$D$499='[1]Nation Cup'!$B14)*('[1]Senior ladies'!J$14:J$499),{1;2;3}))+SUMPRODUCT(LARGE(('[1]Senior men'!$D$14:$D$497='[1]Nation Cup'!$B14)*('[1]Senior men'!J$14:J$497),{1;2;3}))+SUMPRODUCT(LARGE(('[1]Junior ladies'!$D$14:$D$494='[1]Nation Cup'!$B14)*('[1]Junior ladies'!J$14:J$494),{1;2;3}))+SUMPRODUCT(LARGE(('[1]Junior men'!$D$14:$D$499='[1]Nation Cup'!$B14)*('[1]Junior men'!J$14:J$499),{1;2;3}))</f>
        <v>448</v>
      </c>
      <c r="I14" s="6">
        <f>SUMPRODUCT(LARGE(('[1]Senior ladies'!$D$14:$D$499='[1]Nation Cup'!$B14)*('[1]Senior ladies'!K$14:K$499),{1;2;3}))+SUMPRODUCT(LARGE(('[1]Senior men'!$D$14:$D$497='[1]Nation Cup'!$B14)*('[1]Senior men'!K$14:K$497),{1;2;3}))+SUMPRODUCT(LARGE(('[1]Junior ladies'!$D$14:$D$494='[1]Nation Cup'!$B14)*('[1]Junior ladies'!K$14:K$494),{1;2;3}))+SUMPRODUCT(LARGE(('[1]Junior men'!$D$14:$D$499='[1]Nation Cup'!$B14)*('[1]Junior men'!K$14:K$499),{1;2;3}))</f>
        <v>450</v>
      </c>
      <c r="J14" s="6">
        <f>SUMPRODUCT(LARGE(('[1]Senior ladies'!$D$14:$D$499='[1]Nation Cup'!$B14)*('[1]Senior ladies'!L$14:L$499),{1;2;3}))+SUMPRODUCT(LARGE(('[1]Senior men'!$D$14:$D$497='[1]Nation Cup'!$B14)*('[1]Senior men'!L$14:L$497),{1;2;3}))+SUMPRODUCT(LARGE(('[1]Junior ladies'!$D$14:$D$494='[1]Nation Cup'!$B14)*('[1]Junior ladies'!L$14:L$494),{1;2;3}))+SUMPRODUCT(LARGE(('[1]Junior men'!$D$14:$D$499='[1]Nation Cup'!$B14)*('[1]Junior men'!L$14:L$499),{1;2;3}))</f>
        <v>688</v>
      </c>
      <c r="K14" s="6">
        <f>SUMPRODUCT(LARGE(('[1]Senior ladies'!$D$14:$D$499='[1]Nation Cup'!$B14)*('[1]Senior ladies'!M$14:M$499),{1;2;3}))+SUMPRODUCT(LARGE(('[1]Senior men'!$D$14:$D$497='[1]Nation Cup'!$B14)*('[1]Senior men'!M$14:M$497),{1;2;3}))+SUMPRODUCT(LARGE(('[1]Junior ladies'!$D$14:$D$494='[1]Nation Cup'!$B14)*('[1]Junior ladies'!M$14:M$494),{1;2;3}))+SUMPRODUCT(LARGE(('[1]Junior men'!$D$14:$D$499='[1]Nation Cup'!$B14)*('[1]Junior men'!M$14:M$499),{1;2;3}))</f>
        <v>734</v>
      </c>
      <c r="L14" s="6">
        <f>SUMPRODUCT(LARGE(('[1]Senior ladies'!$D$14:$D$499='[1]Nation Cup'!$B14)*('[1]Senior ladies'!N$14:N$499),{1;2;3}))+SUMPRODUCT(LARGE(('[1]Senior men'!$D$14:$D$497='[1]Nation Cup'!$B14)*('[1]Senior men'!N$14:N$497),{1;2;3}))+SUMPRODUCT(LARGE(('[1]Junior ladies'!$D$14:$D$494='[1]Nation Cup'!$B14)*('[1]Junior ladies'!N$14:N$494),{1;2;3}))+SUMPRODUCT(LARGE(('[1]Junior men'!$D$14:$D$499='[1]Nation Cup'!$B14)*('[1]Junior men'!N$14:N$499),{1;2;3}))</f>
        <v>1082</v>
      </c>
      <c r="M14" s="6">
        <f>SUMPRODUCT(LARGE(('[1]Senior ladies'!$D$14:$D$499='[1]Nation Cup'!$B14)*('[1]Senior ladies'!O$14:O$499),{1;2;3}))+SUMPRODUCT(LARGE(('[1]Senior men'!$D$14:$D$497='[1]Nation Cup'!$B14)*('[1]Senior men'!O$14:O$497),{1;2;3}))+SUMPRODUCT(LARGE(('[1]Junior ladies'!$D$14:$D$494='[1]Nation Cup'!$B14)*('[1]Junior ladies'!O$14:O$494),{1;2;3}))+SUMPRODUCT(LARGE(('[1]Junior men'!$D$14:$D$499='[1]Nation Cup'!$B14)*('[1]Junior men'!O$14:O$499),{1;2;3}))</f>
        <v>1372</v>
      </c>
      <c r="N14" s="6">
        <f>SUMPRODUCT(LARGE(('[1]Senior ladies'!$D$14:$D$499='[1]Nation Cup'!$B14)*('[1]Senior ladies'!P$14:P$499),{1;2;3}))+SUMPRODUCT(LARGE(('[1]Senior men'!$D$14:$D$497='[1]Nation Cup'!$B14)*('[1]Senior men'!P$14:P$497),{1;2;3}))+SUMPRODUCT(LARGE(('[1]Junior ladies'!$D$14:$D$494='[1]Nation Cup'!$B14)*('[1]Junior ladies'!P$14:P$494),{1;2;3}))+SUMPRODUCT(LARGE(('[1]Junior men'!$D$14:$D$499='[1]Nation Cup'!$B14)*('[1]Junior men'!P$14:P$499),{1;2;3}))</f>
        <v>1412</v>
      </c>
      <c r="O14" s="6">
        <v>472</v>
      </c>
    </row>
    <row r="15" spans="1:15" ht="15">
      <c r="A15" s="4"/>
      <c r="B15" s="25" t="s">
        <v>16</v>
      </c>
      <c r="C15" s="26">
        <f t="shared" si="0"/>
        <v>7306</v>
      </c>
      <c r="D15" s="5">
        <f>SUMPRODUCT(LARGE(('[1]Senior ladies'!$D$14:$D$499='[1]Nation Cup'!$B15)*('[1]Senior ladies'!F$14:F$499),{1;2;3}))+SUMPRODUCT(LARGE(('[1]Senior men'!$D$14:$D$497='[1]Nation Cup'!$B15)*('[1]Senior men'!F$14:F$497),{1;2;3}))+SUMPRODUCT(LARGE(('[1]Junior ladies'!$D$14:$D$494='[1]Nation Cup'!$B15)*('[1]Junior ladies'!F$14:F$494),{1;2;3}))+SUMPRODUCT(LARGE(('[1]Junior men'!$D$14:$D$499='[1]Nation Cup'!$B15)*('[1]Junior men'!F$14:F$499),{1;2;3}))</f>
        <v>636</v>
      </c>
      <c r="E15" s="6">
        <f>SUMPRODUCT(LARGE(('[1]Senior ladies'!$D$14:$D$499='[1]Nation Cup'!$B15)*('[1]Senior ladies'!G$14:G$499),{1;2;3}))+SUMPRODUCT(LARGE(('[1]Senior men'!$D$14:$D$497='[1]Nation Cup'!$B15)*('[1]Senior men'!G$14:G$497),{1;2;3}))+SUMPRODUCT(LARGE(('[1]Junior ladies'!$D$14:$D$494='[1]Nation Cup'!$B15)*('[1]Junior ladies'!G$14:G$494),{1;2;3}))+SUMPRODUCT(LARGE(('[1]Junior men'!$D$14:$D$499='[1]Nation Cup'!$B15)*('[1]Junior men'!G$14:G$499),{1;2;3}))</f>
        <v>600</v>
      </c>
      <c r="F15" s="6">
        <f>SUMPRODUCT(LARGE(('[1]Senior ladies'!$D$14:$D$499='[1]Nation Cup'!$B15)*('[1]Senior ladies'!H$14:H$499),{1;2;3}))+SUMPRODUCT(LARGE(('[1]Senior men'!$D$14:$D$497='[1]Nation Cup'!$B15)*('[1]Senior men'!H$14:H$497),{1;2;3}))+SUMPRODUCT(LARGE(('[1]Junior ladies'!$D$14:$D$494='[1]Nation Cup'!$B15)*('[1]Junior ladies'!H$14:H$494),{1;2;3}))+SUMPRODUCT(LARGE(('[1]Junior men'!$D$14:$D$499='[1]Nation Cup'!$B15)*('[1]Junior men'!H$14:H$499),{1;2;3}))</f>
        <v>453</v>
      </c>
      <c r="G15" s="6">
        <f>SUMPRODUCT(LARGE(('[1]Senior ladies'!$D$14:$D$499='[1]Nation Cup'!$B15)*('[1]Senior ladies'!I$14:I$499),{1;2;3}))+SUMPRODUCT(LARGE(('[1]Senior men'!$D$14:$D$497='[1]Nation Cup'!$B15)*('[1]Senior men'!I$14:I$497),{1;2;3}))+SUMPRODUCT(LARGE(('[1]Junior ladies'!$D$14:$D$494='[1]Nation Cup'!$B15)*('[1]Junior ladies'!I$14:I$494),{1;2;3}))+SUMPRODUCT(LARGE(('[1]Junior men'!$D$14:$D$499='[1]Nation Cup'!$B15)*('[1]Junior men'!I$14:I$499),{1;2;3}))</f>
        <v>363</v>
      </c>
      <c r="H15" s="6">
        <f>SUMPRODUCT(LARGE(('[1]Senior ladies'!$D$14:$D$499='[1]Nation Cup'!$B15)*('[1]Senior ladies'!J$14:J$499),{1;2;3}))+SUMPRODUCT(LARGE(('[1]Senior men'!$D$14:$D$497='[1]Nation Cup'!$B15)*('[1]Senior men'!J$14:J$497),{1;2;3}))+SUMPRODUCT(LARGE(('[1]Junior ladies'!$D$14:$D$494='[1]Nation Cup'!$B15)*('[1]Junior ladies'!J$14:J$494),{1;2;3}))+SUMPRODUCT(LARGE(('[1]Junior men'!$D$14:$D$499='[1]Nation Cup'!$B15)*('[1]Junior men'!J$14:J$499),{1;2;3}))</f>
        <v>166</v>
      </c>
      <c r="I15" s="6">
        <f>SUMPRODUCT(LARGE(('[1]Senior ladies'!$D$14:$D$499='[1]Nation Cup'!$B15)*('[1]Senior ladies'!K$14:K$499),{1;2;3}))+SUMPRODUCT(LARGE(('[1]Senior men'!$D$14:$D$497='[1]Nation Cup'!$B15)*('[1]Senior men'!K$14:K$497),{1;2;3}))+SUMPRODUCT(LARGE(('[1]Junior ladies'!$D$14:$D$494='[1]Nation Cup'!$B15)*('[1]Junior ladies'!K$14:K$494),{1;2;3}))+SUMPRODUCT(LARGE(('[1]Junior men'!$D$14:$D$499='[1]Nation Cup'!$B15)*('[1]Junior men'!K$14:K$499),{1;2;3}))</f>
        <v>250</v>
      </c>
      <c r="J15" s="6">
        <f>SUMPRODUCT(LARGE(('[1]Senior ladies'!$D$14:$D$499='[1]Nation Cup'!$B15)*('[1]Senior ladies'!L$14:L$499),{1;2;3}))+SUMPRODUCT(LARGE(('[1]Senior men'!$D$14:$D$497='[1]Nation Cup'!$B15)*('[1]Senior men'!L$14:L$497),{1;2;3}))+SUMPRODUCT(LARGE(('[1]Junior ladies'!$D$14:$D$494='[1]Nation Cup'!$B15)*('[1]Junior ladies'!L$14:L$494),{1;2;3}))+SUMPRODUCT(LARGE(('[1]Junior men'!$D$14:$D$499='[1]Nation Cup'!$B15)*('[1]Junior men'!L$14:L$499),{1;2;3}))</f>
        <v>658</v>
      </c>
      <c r="K15" s="6">
        <f>SUMPRODUCT(LARGE(('[1]Senior ladies'!$D$14:$D$499='[1]Nation Cup'!$B15)*('[1]Senior ladies'!M$14:M$499),{1;2;3}))+SUMPRODUCT(LARGE(('[1]Senior men'!$D$14:$D$497='[1]Nation Cup'!$B15)*('[1]Senior men'!M$14:M$497),{1;2;3}))+SUMPRODUCT(LARGE(('[1]Junior ladies'!$D$14:$D$494='[1]Nation Cup'!$B15)*('[1]Junior ladies'!M$14:M$494),{1;2;3}))+SUMPRODUCT(LARGE(('[1]Junior men'!$D$14:$D$499='[1]Nation Cup'!$B15)*('[1]Junior men'!M$14:M$499),{1;2;3}))</f>
        <v>600</v>
      </c>
      <c r="L15" s="6">
        <f>SUMPRODUCT(LARGE(('[1]Senior ladies'!$D$14:$D$499='[1]Nation Cup'!$B15)*('[1]Senior ladies'!N$14:N$499),{1;2;3}))+SUMPRODUCT(LARGE(('[1]Senior men'!$D$14:$D$497='[1]Nation Cup'!$B15)*('[1]Senior men'!N$14:N$497),{1;2;3}))+SUMPRODUCT(LARGE(('[1]Junior ladies'!$D$14:$D$494='[1]Nation Cup'!$B15)*('[1]Junior ladies'!N$14:N$494),{1;2;3}))+SUMPRODUCT(LARGE(('[1]Junior men'!$D$14:$D$499='[1]Nation Cup'!$B15)*('[1]Junior men'!N$14:N$499),{1;2;3}))</f>
        <v>968</v>
      </c>
      <c r="M15" s="6">
        <f>SUMPRODUCT(LARGE(('[1]Senior ladies'!$D$14:$D$499='[1]Nation Cup'!$B15)*('[1]Senior ladies'!O$14:O$499),{1;2;3}))+SUMPRODUCT(LARGE(('[1]Senior men'!$D$14:$D$497='[1]Nation Cup'!$B15)*('[1]Senior men'!O$14:O$497),{1;2;3}))+SUMPRODUCT(LARGE(('[1]Junior ladies'!$D$14:$D$494='[1]Nation Cup'!$B15)*('[1]Junior ladies'!O$14:O$494),{1;2;3}))+SUMPRODUCT(LARGE(('[1]Junior men'!$D$14:$D$499='[1]Nation Cup'!$B15)*('[1]Junior men'!O$14:O$499),{1;2;3}))</f>
        <v>974</v>
      </c>
      <c r="N15" s="6">
        <f>SUMPRODUCT(LARGE(('[1]Senior ladies'!$D$14:$D$499='[1]Nation Cup'!$B15)*('[1]Senior ladies'!P$14:P$499),{1;2;3}))+SUMPRODUCT(LARGE(('[1]Senior men'!$D$14:$D$497='[1]Nation Cup'!$B15)*('[1]Senior men'!P$14:P$497),{1;2;3}))+SUMPRODUCT(LARGE(('[1]Junior ladies'!$D$14:$D$494='[1]Nation Cup'!$B15)*('[1]Junior ladies'!P$14:P$494),{1;2;3}))+SUMPRODUCT(LARGE(('[1]Junior men'!$D$14:$D$499='[1]Nation Cup'!$B15)*('[1]Junior men'!P$14:P$499),{1;2;3}))</f>
        <v>1018</v>
      </c>
      <c r="O15" s="6">
        <v>620</v>
      </c>
    </row>
    <row r="16" spans="1:15" ht="15">
      <c r="A16" s="4"/>
      <c r="B16" s="25" t="s">
        <v>17</v>
      </c>
      <c r="C16" s="26">
        <f t="shared" si="0"/>
        <v>6357</v>
      </c>
      <c r="D16" s="5">
        <f>SUMPRODUCT(LARGE(('[1]Senior ladies'!$D$14:$D$499='[1]Nation Cup'!$B16)*('[1]Senior ladies'!F$14:F$499),{1;2;3}))+SUMPRODUCT(LARGE(('[1]Senior men'!$D$14:$D$497='[1]Nation Cup'!$B16)*('[1]Senior men'!F$14:F$497),{1;2;3}))+SUMPRODUCT(LARGE(('[1]Junior ladies'!$D$14:$D$494='[1]Nation Cup'!$B16)*('[1]Junior ladies'!F$14:F$494),{1;2;3}))+SUMPRODUCT(LARGE(('[1]Junior men'!$D$14:$D$499='[1]Nation Cup'!$B16)*('[1]Junior men'!F$14:F$499),{1;2;3}))</f>
        <v>294</v>
      </c>
      <c r="E16" s="6">
        <f>SUMPRODUCT(LARGE(('[1]Senior ladies'!$D$14:$D$499='[1]Nation Cup'!$B16)*('[1]Senior ladies'!G$14:G$499),{1;2;3}))+SUMPRODUCT(LARGE(('[1]Senior men'!$D$14:$D$497='[1]Nation Cup'!$B16)*('[1]Senior men'!G$14:G$497),{1;2;3}))+SUMPRODUCT(LARGE(('[1]Junior ladies'!$D$14:$D$494='[1]Nation Cup'!$B16)*('[1]Junior ladies'!G$14:G$494),{1;2;3}))+SUMPRODUCT(LARGE(('[1]Junior men'!$D$14:$D$499='[1]Nation Cup'!$B16)*('[1]Junior men'!G$14:G$499),{1;2;3}))</f>
        <v>261</v>
      </c>
      <c r="F16" s="6">
        <f>SUMPRODUCT(LARGE(('[1]Senior ladies'!$D$14:$D$499='[1]Nation Cup'!$B16)*('[1]Senior ladies'!H$14:H$499),{1;2;3}))+SUMPRODUCT(LARGE(('[1]Senior men'!$D$14:$D$497='[1]Nation Cup'!$B16)*('[1]Senior men'!H$14:H$497),{1;2;3}))+SUMPRODUCT(LARGE(('[1]Junior ladies'!$D$14:$D$494='[1]Nation Cup'!$B16)*('[1]Junior ladies'!H$14:H$494),{1;2;3}))+SUMPRODUCT(LARGE(('[1]Junior men'!$D$14:$D$499='[1]Nation Cup'!$B16)*('[1]Junior men'!H$14:H$499),{1;2;3}))</f>
        <v>500</v>
      </c>
      <c r="G16" s="6">
        <f>SUMPRODUCT(LARGE(('[1]Senior ladies'!$D$14:$D$499='[1]Nation Cup'!$B16)*('[1]Senior ladies'!I$14:I$499),{1;2;3}))+SUMPRODUCT(LARGE(('[1]Senior men'!$D$14:$D$497='[1]Nation Cup'!$B16)*('[1]Senior men'!I$14:I$497),{1;2;3}))+SUMPRODUCT(LARGE(('[1]Junior ladies'!$D$14:$D$494='[1]Nation Cup'!$B16)*('[1]Junior ladies'!I$14:I$494),{1;2;3}))+SUMPRODUCT(LARGE(('[1]Junior men'!$D$14:$D$499='[1]Nation Cup'!$B16)*('[1]Junior men'!I$14:I$499),{1;2;3}))</f>
        <v>419</v>
      </c>
      <c r="H16" s="6">
        <f>SUMPRODUCT(LARGE(('[1]Senior ladies'!$D$14:$D$499='[1]Nation Cup'!$B16)*('[1]Senior ladies'!J$14:J$499),{1;2;3}))+SUMPRODUCT(LARGE(('[1]Senior men'!$D$14:$D$497='[1]Nation Cup'!$B16)*('[1]Senior men'!J$14:J$497),{1;2;3}))+SUMPRODUCT(LARGE(('[1]Junior ladies'!$D$14:$D$494='[1]Nation Cup'!$B16)*('[1]Junior ladies'!J$14:J$494),{1;2;3}))+SUMPRODUCT(LARGE(('[1]Junior men'!$D$14:$D$499='[1]Nation Cup'!$B16)*('[1]Junior men'!J$14:J$499),{1;2;3}))</f>
        <v>680</v>
      </c>
      <c r="I16" s="6">
        <f>SUMPRODUCT(LARGE(('[1]Senior ladies'!$D$14:$D$499='[1]Nation Cup'!$B16)*('[1]Senior ladies'!K$14:K$499),{1;2;3}))+SUMPRODUCT(LARGE(('[1]Senior men'!$D$14:$D$497='[1]Nation Cup'!$B16)*('[1]Senior men'!K$14:K$497),{1;2;3}))+SUMPRODUCT(LARGE(('[1]Junior ladies'!$D$14:$D$494='[1]Nation Cup'!$B16)*('[1]Junior ladies'!K$14:K$494),{1;2;3}))+SUMPRODUCT(LARGE(('[1]Junior men'!$D$14:$D$499='[1]Nation Cup'!$B16)*('[1]Junior men'!K$14:K$499),{1;2;3}))</f>
        <v>495</v>
      </c>
      <c r="J16" s="6">
        <f>SUMPRODUCT(LARGE(('[1]Senior ladies'!$D$14:$D$499='[1]Nation Cup'!$B16)*('[1]Senior ladies'!L$14:L$499),{1;2;3}))+SUMPRODUCT(LARGE(('[1]Senior men'!$D$14:$D$497='[1]Nation Cup'!$B16)*('[1]Senior men'!L$14:L$497),{1;2;3}))+SUMPRODUCT(LARGE(('[1]Junior ladies'!$D$14:$D$494='[1]Nation Cup'!$B16)*('[1]Junior ladies'!L$14:L$494),{1;2;3}))+SUMPRODUCT(LARGE(('[1]Junior men'!$D$14:$D$499='[1]Nation Cup'!$B16)*('[1]Junior men'!L$14:L$499),{1;2;3}))</f>
        <v>106</v>
      </c>
      <c r="K16" s="6">
        <f>SUMPRODUCT(LARGE(('[1]Senior ladies'!$D$14:$D$499='[1]Nation Cup'!$B16)*('[1]Senior ladies'!M$14:M$499),{1;2;3}))+SUMPRODUCT(LARGE(('[1]Senior men'!$D$14:$D$497='[1]Nation Cup'!$B16)*('[1]Senior men'!M$14:M$497),{1;2;3}))+SUMPRODUCT(LARGE(('[1]Junior ladies'!$D$14:$D$494='[1]Nation Cup'!$B16)*('[1]Junior ladies'!M$14:M$494),{1;2;3}))+SUMPRODUCT(LARGE(('[1]Junior men'!$D$14:$D$499='[1]Nation Cup'!$B16)*('[1]Junior men'!M$14:M$499),{1;2;3}))</f>
        <v>124</v>
      </c>
      <c r="L16" s="6">
        <f>SUMPRODUCT(LARGE(('[1]Senior ladies'!$D$14:$D$499='[1]Nation Cup'!$B16)*('[1]Senior ladies'!N$14:N$499),{1;2;3}))+SUMPRODUCT(LARGE(('[1]Senior men'!$D$14:$D$497='[1]Nation Cup'!$B16)*('[1]Senior men'!N$14:N$497),{1;2;3}))+SUMPRODUCT(LARGE(('[1]Junior ladies'!$D$14:$D$494='[1]Nation Cup'!$B16)*('[1]Junior ladies'!N$14:N$494),{1;2;3}))+SUMPRODUCT(LARGE(('[1]Junior men'!$D$14:$D$499='[1]Nation Cup'!$B16)*('[1]Junior men'!N$14:N$499),{1;2;3}))</f>
        <v>1440</v>
      </c>
      <c r="M16" s="6">
        <f>SUMPRODUCT(LARGE(('[1]Senior ladies'!$D$14:$D$499='[1]Nation Cup'!$B16)*('[1]Senior ladies'!O$14:O$499),{1;2;3}))+SUMPRODUCT(LARGE(('[1]Senior men'!$D$14:$D$497='[1]Nation Cup'!$B16)*('[1]Senior men'!O$14:O$497),{1;2;3}))+SUMPRODUCT(LARGE(('[1]Junior ladies'!$D$14:$D$494='[1]Nation Cup'!$B16)*('[1]Junior ladies'!O$14:O$494),{1;2;3}))+SUMPRODUCT(LARGE(('[1]Junior men'!$D$14:$D$499='[1]Nation Cup'!$B16)*('[1]Junior men'!O$14:O$499),{1;2;3}))</f>
        <v>634</v>
      </c>
      <c r="N16" s="6">
        <f>SUMPRODUCT(LARGE(('[1]Senior ladies'!$D$14:$D$499='[1]Nation Cup'!$B16)*('[1]Senior ladies'!P$14:P$499),{1;2;3}))+SUMPRODUCT(LARGE(('[1]Senior men'!$D$14:$D$497='[1]Nation Cup'!$B16)*('[1]Senior men'!P$14:P$497),{1;2;3}))+SUMPRODUCT(LARGE(('[1]Junior ladies'!$D$14:$D$494='[1]Nation Cup'!$B16)*('[1]Junior ladies'!P$14:P$494),{1;2;3}))+SUMPRODUCT(LARGE(('[1]Junior men'!$D$14:$D$499='[1]Nation Cup'!$B16)*('[1]Junior men'!P$14:P$499),{1;2;3}))</f>
        <v>804</v>
      </c>
      <c r="O16" s="6">
        <v>600</v>
      </c>
    </row>
    <row r="17" spans="1:15" ht="15">
      <c r="A17" s="4"/>
      <c r="B17" s="25" t="s">
        <v>18</v>
      </c>
      <c r="C17" s="26">
        <f t="shared" si="0"/>
        <v>1410</v>
      </c>
      <c r="D17" s="5">
        <f>SUMPRODUCT(LARGE(('[1]Senior ladies'!$D$14:$D$499='[1]Nation Cup'!$B17)*('[1]Senior ladies'!F$14:F$499),{1;2;3}))+SUMPRODUCT(LARGE(('[1]Senior men'!$D$14:$D$497='[1]Nation Cup'!$B17)*('[1]Senior men'!F$14:F$497),{1;2;3}))+SUMPRODUCT(LARGE(('[1]Junior ladies'!$D$14:$D$494='[1]Nation Cup'!$B17)*('[1]Junior ladies'!F$14:F$494),{1;2;3}))+SUMPRODUCT(LARGE(('[1]Junior men'!$D$14:$D$499='[1]Nation Cup'!$B17)*('[1]Junior men'!F$14:F$499),{1;2;3}))</f>
        <v>50</v>
      </c>
      <c r="E17" s="6">
        <f>SUMPRODUCT(LARGE(('[1]Senior ladies'!$D$14:$D$499='[1]Nation Cup'!$B17)*('[1]Senior ladies'!G$14:G$499),{1;2;3}))+SUMPRODUCT(LARGE(('[1]Senior men'!$D$14:$D$497='[1]Nation Cup'!$B17)*('[1]Senior men'!G$14:G$497),{1;2;3}))+SUMPRODUCT(LARGE(('[1]Junior ladies'!$D$14:$D$494='[1]Nation Cup'!$B17)*('[1]Junior ladies'!G$14:G$494),{1;2;3}))+SUMPRODUCT(LARGE(('[1]Junior men'!$D$14:$D$499='[1]Nation Cup'!$B17)*('[1]Junior men'!G$14:G$499),{1;2;3}))</f>
        <v>60</v>
      </c>
      <c r="F17" s="6">
        <f>SUMPRODUCT(LARGE(('[1]Senior ladies'!$D$14:$D$499='[1]Nation Cup'!$B17)*('[1]Senior ladies'!H$14:H$499),{1;2;3}))+SUMPRODUCT(LARGE(('[1]Senior men'!$D$14:$D$497='[1]Nation Cup'!$B17)*('[1]Senior men'!H$14:H$497),{1;2;3}))+SUMPRODUCT(LARGE(('[1]Junior ladies'!$D$14:$D$494='[1]Nation Cup'!$B17)*('[1]Junior ladies'!H$14:H$494),{1;2;3}))+SUMPRODUCT(LARGE(('[1]Junior men'!$D$14:$D$499='[1]Nation Cup'!$B17)*('[1]Junior men'!H$14:H$499),{1;2;3}))</f>
        <v>40</v>
      </c>
      <c r="G17" s="6">
        <f>SUMPRODUCT(LARGE(('[1]Senior ladies'!$D$14:$D$499='[1]Nation Cup'!$B17)*('[1]Senior ladies'!I$14:I$499),{1;2;3}))+SUMPRODUCT(LARGE(('[1]Senior men'!$D$14:$D$497='[1]Nation Cup'!$B17)*('[1]Senior men'!I$14:I$497),{1;2;3}))+SUMPRODUCT(LARGE(('[1]Junior ladies'!$D$14:$D$494='[1]Nation Cup'!$B17)*('[1]Junior ladies'!I$14:I$494),{1;2;3}))+SUMPRODUCT(LARGE(('[1]Junior men'!$D$14:$D$499='[1]Nation Cup'!$B17)*('[1]Junior men'!I$14:I$499),{1;2;3}))</f>
        <v>100</v>
      </c>
      <c r="H17" s="6">
        <f>SUMPRODUCT(LARGE(('[1]Senior ladies'!$D$14:$D$499='[1]Nation Cup'!$B17)*('[1]Senior ladies'!J$14:J$499),{1;2;3}))+SUMPRODUCT(LARGE(('[1]Senior men'!$D$14:$D$497='[1]Nation Cup'!$B17)*('[1]Senior men'!J$14:J$497),{1;2;3}))+SUMPRODUCT(LARGE(('[1]Junior ladies'!$D$14:$D$494='[1]Nation Cup'!$B17)*('[1]Junior ladies'!J$14:J$494),{1;2;3}))+SUMPRODUCT(LARGE(('[1]Junior men'!$D$14:$D$499='[1]Nation Cup'!$B17)*('[1]Junior men'!J$14:J$499),{1;2;3}))</f>
        <v>314</v>
      </c>
      <c r="I17" s="6">
        <f>SUMPRODUCT(LARGE(('[1]Senior ladies'!$D$14:$D$499='[1]Nation Cup'!$B17)*('[1]Senior ladies'!K$14:K$499),{1;2;3}))+SUMPRODUCT(LARGE(('[1]Senior men'!$D$14:$D$497='[1]Nation Cup'!$B17)*('[1]Senior men'!K$14:K$497),{1;2;3}))+SUMPRODUCT(LARGE(('[1]Junior ladies'!$D$14:$D$494='[1]Nation Cup'!$B17)*('[1]Junior ladies'!K$14:K$494),{1;2;3}))+SUMPRODUCT(LARGE(('[1]Junior men'!$D$14:$D$499='[1]Nation Cup'!$B17)*('[1]Junior men'!K$14:K$499),{1;2;3}))</f>
        <v>392</v>
      </c>
      <c r="J17" s="6">
        <f>SUMPRODUCT(LARGE(('[1]Senior ladies'!$D$14:$D$499='[1]Nation Cup'!$B17)*('[1]Senior ladies'!L$14:L$499),{1;2;3}))+SUMPRODUCT(LARGE(('[1]Senior men'!$D$14:$D$497='[1]Nation Cup'!$B17)*('[1]Senior men'!L$14:L$497),{1;2;3}))+SUMPRODUCT(LARGE(('[1]Junior ladies'!$D$14:$D$494='[1]Nation Cup'!$B17)*('[1]Junior ladies'!L$14:L$494),{1;2;3}))+SUMPRODUCT(LARGE(('[1]Junior men'!$D$14:$D$499='[1]Nation Cup'!$B17)*('[1]Junior men'!L$14:L$499),{1;2;3}))</f>
        <v>80</v>
      </c>
      <c r="K17" s="6">
        <f>SUMPRODUCT(LARGE(('[1]Senior ladies'!$D$14:$D$499='[1]Nation Cup'!$B17)*('[1]Senior ladies'!M$14:M$499),{1;2;3}))+SUMPRODUCT(LARGE(('[1]Senior men'!$D$14:$D$497='[1]Nation Cup'!$B17)*('[1]Senior men'!M$14:M$497),{1;2;3}))+SUMPRODUCT(LARGE(('[1]Junior ladies'!$D$14:$D$494='[1]Nation Cup'!$B17)*('[1]Junior ladies'!M$14:M$494),{1;2;3}))+SUMPRODUCT(LARGE(('[1]Junior men'!$D$14:$D$499='[1]Nation Cup'!$B17)*('[1]Junior men'!M$14:M$499),{1;2;3}))</f>
        <v>50</v>
      </c>
      <c r="L17" s="6">
        <f>SUMPRODUCT(LARGE(('[1]Senior ladies'!$D$14:$D$499='[1]Nation Cup'!$B17)*('[1]Senior ladies'!N$14:N$499),{1;2;3}))+SUMPRODUCT(LARGE(('[1]Senior men'!$D$14:$D$497='[1]Nation Cup'!$B17)*('[1]Senior men'!N$14:N$497),{1;2;3}))+SUMPRODUCT(LARGE(('[1]Junior ladies'!$D$14:$D$494='[1]Nation Cup'!$B17)*('[1]Junior ladies'!N$14:N$494),{1;2;3}))+SUMPRODUCT(LARGE(('[1]Junior men'!$D$14:$D$499='[1]Nation Cup'!$B17)*('[1]Junior men'!N$14:N$499),{1;2;3}))</f>
        <v>72</v>
      </c>
      <c r="M17" s="6">
        <f>SUMPRODUCT(LARGE(('[1]Senior ladies'!$D$14:$D$499='[1]Nation Cup'!$B17)*('[1]Senior ladies'!O$14:O$499),{1;2;3}))+SUMPRODUCT(LARGE(('[1]Senior men'!$D$14:$D$497='[1]Nation Cup'!$B17)*('[1]Senior men'!O$14:O$497),{1;2;3}))+SUMPRODUCT(LARGE(('[1]Junior ladies'!$D$14:$D$494='[1]Nation Cup'!$B17)*('[1]Junior ladies'!O$14:O$494),{1;2;3}))+SUMPRODUCT(LARGE(('[1]Junior men'!$D$14:$D$499='[1]Nation Cup'!$B17)*('[1]Junior men'!O$14:O$499),{1;2;3}))</f>
        <v>184</v>
      </c>
      <c r="N17" s="6">
        <f>SUMPRODUCT(LARGE(('[1]Senior ladies'!$D$14:$D$499='[1]Nation Cup'!$B17)*('[1]Senior ladies'!P$14:P$499),{1;2;3}))+SUMPRODUCT(LARGE(('[1]Senior men'!$D$14:$D$497='[1]Nation Cup'!$B17)*('[1]Senior men'!P$14:P$497),{1;2;3}))+SUMPRODUCT(LARGE(('[1]Junior ladies'!$D$14:$D$494='[1]Nation Cup'!$B17)*('[1]Junior ladies'!P$14:P$494),{1;2;3}))+SUMPRODUCT(LARGE(('[1]Junior men'!$D$14:$D$499='[1]Nation Cup'!$B17)*('[1]Junior men'!P$14:P$499),{1;2;3}))</f>
        <v>68</v>
      </c>
      <c r="O17" s="6"/>
    </row>
    <row r="18" spans="1:15" ht="15">
      <c r="A18" s="4"/>
      <c r="B18" s="25" t="s">
        <v>19</v>
      </c>
      <c r="C18" s="26">
        <f t="shared" si="0"/>
        <v>1210</v>
      </c>
      <c r="D18" s="5">
        <f>SUMPRODUCT(LARGE(('[1]Senior ladies'!$D$14:$D$499='[1]Nation Cup'!$B18)*('[1]Senior ladies'!F$14:F$499),{1;2;3}))+SUMPRODUCT(LARGE(('[1]Senior men'!$D$14:$D$497='[1]Nation Cup'!$B18)*('[1]Senior men'!F$14:F$497),{1;2;3}))+SUMPRODUCT(LARGE(('[1]Junior ladies'!$D$14:$D$494='[1]Nation Cup'!$B18)*('[1]Junior ladies'!F$14:F$494),{1;2;3}))+SUMPRODUCT(LARGE(('[1]Junior men'!$D$14:$D$499='[1]Nation Cup'!$B18)*('[1]Junior men'!F$14:F$499),{1;2;3}))</f>
        <v>0</v>
      </c>
      <c r="E18" s="6">
        <f>SUMPRODUCT(LARGE(('[1]Senior ladies'!$D$14:$D$499='[1]Nation Cup'!$B18)*('[1]Senior ladies'!G$14:G$499),{1;2;3}))+SUMPRODUCT(LARGE(('[1]Senior men'!$D$14:$D$497='[1]Nation Cup'!$B18)*('[1]Senior men'!G$14:G$497),{1;2;3}))+SUMPRODUCT(LARGE(('[1]Junior ladies'!$D$14:$D$494='[1]Nation Cup'!$B18)*('[1]Junior ladies'!G$14:G$494),{1;2;3}))+SUMPRODUCT(LARGE(('[1]Junior men'!$D$14:$D$499='[1]Nation Cup'!$B18)*('[1]Junior men'!G$14:G$499),{1;2;3}))</f>
        <v>0</v>
      </c>
      <c r="F18" s="6">
        <f>SUMPRODUCT(LARGE(('[1]Senior ladies'!$D$14:$D$499='[1]Nation Cup'!$B18)*('[1]Senior ladies'!H$14:H$499),{1;2;3}))+SUMPRODUCT(LARGE(('[1]Senior men'!$D$14:$D$497='[1]Nation Cup'!$B18)*('[1]Senior men'!H$14:H$497),{1;2;3}))+SUMPRODUCT(LARGE(('[1]Junior ladies'!$D$14:$D$494='[1]Nation Cup'!$B18)*('[1]Junior ladies'!H$14:H$494),{1;2;3}))+SUMPRODUCT(LARGE(('[1]Junior men'!$D$14:$D$499='[1]Nation Cup'!$B18)*('[1]Junior men'!H$14:H$499),{1;2;3}))</f>
        <v>0</v>
      </c>
      <c r="G18" s="6">
        <f>SUMPRODUCT(LARGE(('[1]Senior ladies'!$D$14:$D$499='[1]Nation Cup'!$B18)*('[1]Senior ladies'!I$14:I$499),{1;2;3}))+SUMPRODUCT(LARGE(('[1]Senior men'!$D$14:$D$497='[1]Nation Cup'!$B18)*('[1]Senior men'!I$14:I$497),{1;2;3}))+SUMPRODUCT(LARGE(('[1]Junior ladies'!$D$14:$D$494='[1]Nation Cup'!$B18)*('[1]Junior ladies'!I$14:I$494),{1;2;3}))+SUMPRODUCT(LARGE(('[1]Junior men'!$D$14:$D$499='[1]Nation Cup'!$B18)*('[1]Junior men'!I$14:I$499),{1;2;3}))</f>
        <v>341</v>
      </c>
      <c r="H18" s="6">
        <f>SUMPRODUCT(LARGE(('[1]Senior ladies'!$D$14:$D$499='[1]Nation Cup'!$B18)*('[1]Senior ladies'!J$14:J$499),{1;2;3}))+SUMPRODUCT(LARGE(('[1]Senior men'!$D$14:$D$497='[1]Nation Cup'!$B18)*('[1]Senior men'!J$14:J$497),{1;2;3}))+SUMPRODUCT(LARGE(('[1]Junior ladies'!$D$14:$D$494='[1]Nation Cup'!$B18)*('[1]Junior ladies'!J$14:J$494),{1;2;3}))+SUMPRODUCT(LARGE(('[1]Junior men'!$D$14:$D$499='[1]Nation Cup'!$B18)*('[1]Junior men'!J$14:J$499),{1;2;3}))</f>
        <v>239</v>
      </c>
      <c r="I18" s="6">
        <f>SUMPRODUCT(LARGE(('[1]Senior ladies'!$D$14:$D$499='[1]Nation Cup'!$B18)*('[1]Senior ladies'!K$14:K$499),{1;2;3}))+SUMPRODUCT(LARGE(('[1]Senior men'!$D$14:$D$497='[1]Nation Cup'!$B18)*('[1]Senior men'!K$14:K$497),{1;2;3}))+SUMPRODUCT(LARGE(('[1]Junior ladies'!$D$14:$D$494='[1]Nation Cup'!$B18)*('[1]Junior ladies'!K$14:K$494),{1;2;3}))+SUMPRODUCT(LARGE(('[1]Junior men'!$D$14:$D$499='[1]Nation Cup'!$B18)*('[1]Junior men'!K$14:K$499),{1;2;3}))</f>
        <v>260</v>
      </c>
      <c r="J18" s="6">
        <f>SUMPRODUCT(LARGE(('[1]Senior ladies'!$D$14:$D$499='[1]Nation Cup'!$B18)*('[1]Senior ladies'!L$14:L$499),{1;2;3}))+SUMPRODUCT(LARGE(('[1]Senior men'!$D$14:$D$497='[1]Nation Cup'!$B18)*('[1]Senior men'!L$14:L$497),{1;2;3}))+SUMPRODUCT(LARGE(('[1]Junior ladies'!$D$14:$D$494='[1]Nation Cup'!$B18)*('[1]Junior ladies'!L$14:L$494),{1;2;3}))+SUMPRODUCT(LARGE(('[1]Junior men'!$D$14:$D$499='[1]Nation Cup'!$B18)*('[1]Junior men'!L$14:L$499),{1;2;3}))</f>
        <v>52</v>
      </c>
      <c r="K18" s="6">
        <f>SUMPRODUCT(LARGE(('[1]Senior ladies'!$D$14:$D$499='[1]Nation Cup'!$B18)*('[1]Senior ladies'!M$14:M$499),{1;2;3}))+SUMPRODUCT(LARGE(('[1]Senior men'!$D$14:$D$497='[1]Nation Cup'!$B18)*('[1]Senior men'!M$14:M$497),{1;2;3}))+SUMPRODUCT(LARGE(('[1]Junior ladies'!$D$14:$D$494='[1]Nation Cup'!$B18)*('[1]Junior ladies'!M$14:M$494),{1;2;3}))+SUMPRODUCT(LARGE(('[1]Junior men'!$D$14:$D$499='[1]Nation Cup'!$B18)*('[1]Junior men'!M$14:M$499),{1;2;3}))</f>
        <v>54</v>
      </c>
      <c r="L18" s="6">
        <f>SUMPRODUCT(LARGE(('[1]Senior ladies'!$D$14:$D$499='[1]Nation Cup'!$B18)*('[1]Senior ladies'!N$14:N$499),{1;2;3}))+SUMPRODUCT(LARGE(('[1]Senior men'!$D$14:$D$497='[1]Nation Cup'!$B18)*('[1]Senior men'!N$14:N$497),{1;2;3}))+SUMPRODUCT(LARGE(('[1]Junior ladies'!$D$14:$D$494='[1]Nation Cup'!$B18)*('[1]Junior ladies'!N$14:N$494),{1;2;3}))+SUMPRODUCT(LARGE(('[1]Junior men'!$D$14:$D$499='[1]Nation Cup'!$B18)*('[1]Junior men'!N$14:N$499),{1;2;3}))</f>
        <v>44</v>
      </c>
      <c r="M18" s="6">
        <f>SUMPRODUCT(LARGE(('[1]Senior ladies'!$D$14:$D$499='[1]Nation Cup'!$B18)*('[1]Senior ladies'!O$14:O$499),{1;2;3}))+SUMPRODUCT(LARGE(('[1]Senior men'!$D$14:$D$497='[1]Nation Cup'!$B18)*('[1]Senior men'!O$14:O$497),{1;2;3}))+SUMPRODUCT(LARGE(('[1]Junior ladies'!$D$14:$D$494='[1]Nation Cup'!$B18)*('[1]Junior ladies'!O$14:O$494),{1;2;3}))+SUMPRODUCT(LARGE(('[1]Junior men'!$D$14:$D$499='[1]Nation Cup'!$B18)*('[1]Junior men'!O$14:O$499),{1;2;3}))</f>
        <v>60</v>
      </c>
      <c r="N18" s="6">
        <f>SUMPRODUCT(LARGE(('[1]Senior ladies'!$D$14:$D$499='[1]Nation Cup'!$B18)*('[1]Senior ladies'!P$14:P$499),{1;2;3}))+SUMPRODUCT(LARGE(('[1]Senior men'!$D$14:$D$497='[1]Nation Cup'!$B18)*('[1]Senior men'!P$14:P$497),{1;2;3}))+SUMPRODUCT(LARGE(('[1]Junior ladies'!$D$14:$D$494='[1]Nation Cup'!$B18)*('[1]Junior ladies'!P$14:P$494),{1;2;3}))+SUMPRODUCT(LARGE(('[1]Junior men'!$D$14:$D$499='[1]Nation Cup'!$B18)*('[1]Junior men'!P$14:P$499),{1;2;3}))</f>
        <v>88</v>
      </c>
      <c r="O18" s="6">
        <v>72</v>
      </c>
    </row>
    <row r="19" spans="1:15" ht="15">
      <c r="A19" s="4"/>
      <c r="B19" s="25" t="s">
        <v>20</v>
      </c>
      <c r="C19" s="26">
        <f t="shared" si="0"/>
        <v>813</v>
      </c>
      <c r="D19" s="5">
        <f>SUMPRODUCT(LARGE(('[1]Senior ladies'!$D$14:$D$499='[1]Nation Cup'!$B19)*('[1]Senior ladies'!F$14:F$499),{1;2;3}))+SUMPRODUCT(LARGE(('[1]Senior men'!$D$14:$D$497='[1]Nation Cup'!$B19)*('[1]Senior men'!F$14:F$497),{1;2;3}))+SUMPRODUCT(LARGE(('[1]Junior ladies'!$D$14:$D$494='[1]Nation Cup'!$B19)*('[1]Junior ladies'!F$14:F$494),{1;2;3}))+SUMPRODUCT(LARGE(('[1]Junior men'!$D$14:$D$499='[1]Nation Cup'!$B19)*('[1]Junior men'!F$14:F$499),{1;2;3}))</f>
        <v>227</v>
      </c>
      <c r="E19" s="6">
        <f>SUMPRODUCT(LARGE(('[1]Senior ladies'!$D$14:$D$499='[1]Nation Cup'!$B19)*('[1]Senior ladies'!G$14:G$499),{1;2;3}))+SUMPRODUCT(LARGE(('[1]Senior men'!$D$14:$D$497='[1]Nation Cup'!$B19)*('[1]Senior men'!G$14:G$497),{1;2;3}))+SUMPRODUCT(LARGE(('[1]Junior ladies'!$D$14:$D$494='[1]Nation Cup'!$B19)*('[1]Junior ladies'!G$14:G$494),{1;2;3}))+SUMPRODUCT(LARGE(('[1]Junior men'!$D$14:$D$499='[1]Nation Cup'!$B19)*('[1]Junior men'!G$14:G$499),{1;2;3}))</f>
        <v>242</v>
      </c>
      <c r="F19" s="6">
        <f>SUMPRODUCT(LARGE(('[1]Senior ladies'!$D$14:$D$499='[1]Nation Cup'!$B19)*('[1]Senior ladies'!H$14:H$499),{1;2;3}))+SUMPRODUCT(LARGE(('[1]Senior men'!$D$14:$D$497='[1]Nation Cup'!$B19)*('[1]Senior men'!H$14:H$497),{1;2;3}))+SUMPRODUCT(LARGE(('[1]Junior ladies'!$D$14:$D$494='[1]Nation Cup'!$B19)*('[1]Junior ladies'!H$14:H$494),{1;2;3}))+SUMPRODUCT(LARGE(('[1]Junior men'!$D$14:$D$499='[1]Nation Cup'!$B19)*('[1]Junior men'!H$14:H$499),{1;2;3}))</f>
        <v>216</v>
      </c>
      <c r="G19" s="6">
        <f>SUMPRODUCT(LARGE(('[1]Senior ladies'!$D$14:$D$499='[1]Nation Cup'!$B19)*('[1]Senior ladies'!I$14:I$499),{1;2;3}))+SUMPRODUCT(LARGE(('[1]Senior men'!$D$14:$D$497='[1]Nation Cup'!$B19)*('[1]Senior men'!I$14:I$497),{1;2;3}))+SUMPRODUCT(LARGE(('[1]Junior ladies'!$D$14:$D$494='[1]Nation Cup'!$B19)*('[1]Junior ladies'!I$14:I$494),{1;2;3}))+SUMPRODUCT(LARGE(('[1]Junior men'!$D$14:$D$499='[1]Nation Cup'!$B19)*('[1]Junior men'!I$14:I$499),{1;2;3}))</f>
        <v>0</v>
      </c>
      <c r="H19" s="6">
        <f>SUMPRODUCT(LARGE(('[1]Senior ladies'!$D$14:$D$499='[1]Nation Cup'!$B19)*('[1]Senior ladies'!J$14:J$499),{1;2;3}))+SUMPRODUCT(LARGE(('[1]Senior men'!$D$14:$D$497='[1]Nation Cup'!$B19)*('[1]Senior men'!J$14:J$497),{1;2;3}))+SUMPRODUCT(LARGE(('[1]Junior ladies'!$D$14:$D$494='[1]Nation Cup'!$B19)*('[1]Junior ladies'!J$14:J$494),{1;2;3}))+SUMPRODUCT(LARGE(('[1]Junior men'!$D$14:$D$499='[1]Nation Cup'!$B19)*('[1]Junior men'!J$14:J$499),{1;2;3}))</f>
        <v>0</v>
      </c>
      <c r="I19" s="6">
        <f>SUMPRODUCT(LARGE(('[1]Senior ladies'!$D$14:$D$499='[1]Nation Cup'!$B19)*('[1]Senior ladies'!K$14:K$499),{1;2;3}))+SUMPRODUCT(LARGE(('[1]Senior men'!$D$14:$D$497='[1]Nation Cup'!$B19)*('[1]Senior men'!K$14:K$497),{1;2;3}))+SUMPRODUCT(LARGE(('[1]Junior ladies'!$D$14:$D$494='[1]Nation Cup'!$B19)*('[1]Junior ladies'!K$14:K$494),{1;2;3}))+SUMPRODUCT(LARGE(('[1]Junior men'!$D$14:$D$499='[1]Nation Cup'!$B19)*('[1]Junior men'!K$14:K$499),{1;2;3}))</f>
        <v>0</v>
      </c>
      <c r="J19" s="6">
        <f>SUMPRODUCT(LARGE(('[1]Senior ladies'!$D$14:$D$499='[1]Nation Cup'!$B19)*('[1]Senior ladies'!L$14:L$499),{1;2;3}))+SUMPRODUCT(LARGE(('[1]Senior men'!$D$14:$D$497='[1]Nation Cup'!$B19)*('[1]Senior men'!L$14:L$497),{1;2;3}))+SUMPRODUCT(LARGE(('[1]Junior ladies'!$D$14:$D$494='[1]Nation Cup'!$B19)*('[1]Junior ladies'!L$14:L$494),{1;2;3}))+SUMPRODUCT(LARGE(('[1]Junior men'!$D$14:$D$499='[1]Nation Cup'!$B19)*('[1]Junior men'!L$14:L$499),{1;2;3}))</f>
        <v>0</v>
      </c>
      <c r="K19" s="6">
        <f>SUMPRODUCT(LARGE(('[1]Senior ladies'!$D$14:$D$499='[1]Nation Cup'!$B19)*('[1]Senior ladies'!M$14:M$499),{1;2;3}))+SUMPRODUCT(LARGE(('[1]Senior men'!$D$14:$D$497='[1]Nation Cup'!$B19)*('[1]Senior men'!M$14:M$497),{1;2;3}))+SUMPRODUCT(LARGE(('[1]Junior ladies'!$D$14:$D$494='[1]Nation Cup'!$B19)*('[1]Junior ladies'!M$14:M$494),{1;2;3}))+SUMPRODUCT(LARGE(('[1]Junior men'!$D$14:$D$499='[1]Nation Cup'!$B19)*('[1]Junior men'!M$14:M$499),{1;2;3}))</f>
        <v>0</v>
      </c>
      <c r="L19" s="6">
        <f>SUMPRODUCT(LARGE(('[1]Senior ladies'!$D$14:$D$499='[1]Nation Cup'!$B19)*('[1]Senior ladies'!N$14:N$499),{1;2;3}))+SUMPRODUCT(LARGE(('[1]Senior men'!$D$14:$D$497='[1]Nation Cup'!$B19)*('[1]Senior men'!N$14:N$497),{1;2;3}))+SUMPRODUCT(LARGE(('[1]Junior ladies'!$D$14:$D$494='[1]Nation Cup'!$B19)*('[1]Junior ladies'!N$14:N$494),{1;2;3}))+SUMPRODUCT(LARGE(('[1]Junior men'!$D$14:$D$499='[1]Nation Cup'!$B19)*('[1]Junior men'!N$14:N$499),{1;2;3}))</f>
        <v>0</v>
      </c>
      <c r="M19" s="6">
        <f>SUMPRODUCT(LARGE(('[1]Senior ladies'!$D$14:$D$499='[1]Nation Cup'!$B19)*('[1]Senior ladies'!O$14:O$499),{1;2;3}))+SUMPRODUCT(LARGE(('[1]Senior men'!$D$14:$D$497='[1]Nation Cup'!$B19)*('[1]Senior men'!O$14:O$497),{1;2;3}))+SUMPRODUCT(LARGE(('[1]Junior ladies'!$D$14:$D$494='[1]Nation Cup'!$B19)*('[1]Junior ladies'!O$14:O$494),{1;2;3}))+SUMPRODUCT(LARGE(('[1]Junior men'!$D$14:$D$499='[1]Nation Cup'!$B19)*('[1]Junior men'!O$14:O$499),{1;2;3}))</f>
        <v>70</v>
      </c>
      <c r="N19" s="6">
        <f>SUMPRODUCT(LARGE(('[1]Senior ladies'!$D$14:$D$499='[1]Nation Cup'!$B19)*('[1]Senior ladies'!P$14:P$499),{1;2;3}))+SUMPRODUCT(LARGE(('[1]Senior men'!$D$14:$D$497='[1]Nation Cup'!$B19)*('[1]Senior men'!P$14:P$497),{1;2;3}))+SUMPRODUCT(LARGE(('[1]Junior ladies'!$D$14:$D$494='[1]Nation Cup'!$B19)*('[1]Junior ladies'!P$14:P$494),{1;2;3}))+SUMPRODUCT(LARGE(('[1]Junior men'!$D$14:$D$499='[1]Nation Cup'!$B19)*('[1]Junior men'!P$14:P$499),{1;2;3}))</f>
        <v>58</v>
      </c>
      <c r="O19" s="6"/>
    </row>
    <row r="20" spans="1:15" ht="15">
      <c r="A20" s="4"/>
      <c r="B20" s="25" t="s">
        <v>21</v>
      </c>
      <c r="C20" s="26">
        <f t="shared" si="0"/>
        <v>1195</v>
      </c>
      <c r="D20" s="5">
        <f>SUMPRODUCT(LARGE(('[1]Senior ladies'!$D$14:$D$499='[1]Nation Cup'!$B20)*('[1]Senior ladies'!F$14:F$499),{1;2;3}))+SUMPRODUCT(LARGE(('[1]Senior men'!$D$14:$D$497='[1]Nation Cup'!$B20)*('[1]Senior men'!F$14:F$497),{1;2;3}))+SUMPRODUCT(LARGE(('[1]Junior ladies'!$D$14:$D$494='[1]Nation Cup'!$B20)*('[1]Junior ladies'!F$14:F$494),{1;2;3}))+SUMPRODUCT(LARGE(('[1]Junior men'!$D$14:$D$499='[1]Nation Cup'!$B20)*('[1]Junior men'!F$14:F$499),{1;2;3}))</f>
        <v>173</v>
      </c>
      <c r="E20" s="6">
        <f>SUMPRODUCT(LARGE(('[1]Senior ladies'!$D$14:$D$499='[1]Nation Cup'!$B20)*('[1]Senior ladies'!G$14:G$499),{1;2;3}))+SUMPRODUCT(LARGE(('[1]Senior men'!$D$14:$D$497='[1]Nation Cup'!$B20)*('[1]Senior men'!G$14:G$497),{1;2;3}))+SUMPRODUCT(LARGE(('[1]Junior ladies'!$D$14:$D$494='[1]Nation Cup'!$B20)*('[1]Junior ladies'!G$14:G$494),{1;2;3}))+SUMPRODUCT(LARGE(('[1]Junior men'!$D$14:$D$499='[1]Nation Cup'!$B20)*('[1]Junior men'!G$14:G$499),{1;2;3}))</f>
        <v>267</v>
      </c>
      <c r="F20" s="6">
        <f>SUMPRODUCT(LARGE(('[1]Senior ladies'!$D$14:$D$499='[1]Nation Cup'!$B20)*('[1]Senior ladies'!H$14:H$499),{1;2;3}))+SUMPRODUCT(LARGE(('[1]Senior men'!$D$14:$D$497='[1]Nation Cup'!$B20)*('[1]Senior men'!H$14:H$497),{1;2;3}))+SUMPRODUCT(LARGE(('[1]Junior ladies'!$D$14:$D$494='[1]Nation Cup'!$B20)*('[1]Junior ladies'!H$14:H$494),{1;2;3}))+SUMPRODUCT(LARGE(('[1]Junior men'!$D$14:$D$499='[1]Nation Cup'!$B20)*('[1]Junior men'!H$14:H$499),{1;2;3}))</f>
        <v>128</v>
      </c>
      <c r="G20" s="6">
        <f>SUMPRODUCT(LARGE(('[1]Senior ladies'!$D$14:$D$499='[1]Nation Cup'!$B20)*('[1]Senior ladies'!I$14:I$499),{1;2;3}))+SUMPRODUCT(LARGE(('[1]Senior men'!$D$14:$D$497='[1]Nation Cup'!$B20)*('[1]Senior men'!I$14:I$497),{1;2;3}))+SUMPRODUCT(LARGE(('[1]Junior ladies'!$D$14:$D$494='[1]Nation Cup'!$B20)*('[1]Junior ladies'!I$14:I$494),{1;2;3}))+SUMPRODUCT(LARGE(('[1]Junior men'!$D$14:$D$499='[1]Nation Cup'!$B20)*('[1]Junior men'!I$14:I$499),{1;2;3}))</f>
        <v>80</v>
      </c>
      <c r="H20" s="6">
        <f>SUMPRODUCT(LARGE(('[1]Senior ladies'!$D$14:$D$499='[1]Nation Cup'!$B20)*('[1]Senior ladies'!J$14:J$499),{1;2;3}))+SUMPRODUCT(LARGE(('[1]Senior men'!$D$14:$D$497='[1]Nation Cup'!$B20)*('[1]Senior men'!J$14:J$497),{1;2;3}))+SUMPRODUCT(LARGE(('[1]Junior ladies'!$D$14:$D$494='[1]Nation Cup'!$B20)*('[1]Junior ladies'!J$14:J$494),{1;2;3}))+SUMPRODUCT(LARGE(('[1]Junior men'!$D$14:$D$499='[1]Nation Cup'!$B20)*('[1]Junior men'!J$14:J$499),{1;2;3}))</f>
        <v>0</v>
      </c>
      <c r="I20" s="6">
        <f>SUMPRODUCT(LARGE(('[1]Senior ladies'!$D$14:$D$499='[1]Nation Cup'!$B20)*('[1]Senior ladies'!K$14:K$499),{1;2;3}))+SUMPRODUCT(LARGE(('[1]Senior men'!$D$14:$D$497='[1]Nation Cup'!$B20)*('[1]Senior men'!K$14:K$497),{1;2;3}))+SUMPRODUCT(LARGE(('[1]Junior ladies'!$D$14:$D$494='[1]Nation Cup'!$B20)*('[1]Junior ladies'!K$14:K$494),{1;2;3}))+SUMPRODUCT(LARGE(('[1]Junior men'!$D$14:$D$499='[1]Nation Cup'!$B20)*('[1]Junior men'!K$14:K$499),{1;2;3}))</f>
        <v>0</v>
      </c>
      <c r="J20" s="6">
        <f>SUMPRODUCT(LARGE(('[1]Senior ladies'!$D$14:$D$499='[1]Nation Cup'!$B20)*('[1]Senior ladies'!L$14:L$499),{1;2;3}))+SUMPRODUCT(LARGE(('[1]Senior men'!$D$14:$D$497='[1]Nation Cup'!$B20)*('[1]Senior men'!L$14:L$497),{1;2;3}))+SUMPRODUCT(LARGE(('[1]Junior ladies'!$D$14:$D$494='[1]Nation Cup'!$B20)*('[1]Junior ladies'!L$14:L$494),{1;2;3}))+SUMPRODUCT(LARGE(('[1]Junior men'!$D$14:$D$499='[1]Nation Cup'!$B20)*('[1]Junior men'!L$14:L$499),{1;2;3}))</f>
        <v>13</v>
      </c>
      <c r="K20" s="6">
        <f>SUMPRODUCT(LARGE(('[1]Senior ladies'!$D$14:$D$499='[1]Nation Cup'!$B20)*('[1]Senior ladies'!M$14:M$499),{1;2;3}))+SUMPRODUCT(LARGE(('[1]Senior men'!$D$14:$D$497='[1]Nation Cup'!$B20)*('[1]Senior men'!M$14:M$497),{1;2;3}))+SUMPRODUCT(LARGE(('[1]Junior ladies'!$D$14:$D$494='[1]Nation Cup'!$B20)*('[1]Junior ladies'!M$14:M$494),{1;2;3}))+SUMPRODUCT(LARGE(('[1]Junior men'!$D$14:$D$499='[1]Nation Cup'!$B20)*('[1]Junior men'!M$14:M$499),{1;2;3}))</f>
        <v>22</v>
      </c>
      <c r="L20" s="6">
        <f>SUMPRODUCT(LARGE(('[1]Senior ladies'!$D$14:$D$499='[1]Nation Cup'!$B20)*('[1]Senior ladies'!N$14:N$499),{1;2;3}))+SUMPRODUCT(LARGE(('[1]Senior men'!$D$14:$D$497='[1]Nation Cup'!$B20)*('[1]Senior men'!N$14:N$497),{1;2;3}))+SUMPRODUCT(LARGE(('[1]Junior ladies'!$D$14:$D$494='[1]Nation Cup'!$B20)*('[1]Junior ladies'!N$14:N$494),{1;2;3}))+SUMPRODUCT(LARGE(('[1]Junior men'!$D$14:$D$499='[1]Nation Cup'!$B20)*('[1]Junior men'!N$14:N$499),{1;2;3}))</f>
        <v>124</v>
      </c>
      <c r="M20" s="6">
        <f>SUMPRODUCT(LARGE(('[1]Senior ladies'!$D$14:$D$499='[1]Nation Cup'!$B20)*('[1]Senior ladies'!O$14:O$499),{1;2;3}))+SUMPRODUCT(LARGE(('[1]Senior men'!$D$14:$D$497='[1]Nation Cup'!$B20)*('[1]Senior men'!O$14:O$497),{1;2;3}))+SUMPRODUCT(LARGE(('[1]Junior ladies'!$D$14:$D$494='[1]Nation Cup'!$B20)*('[1]Junior ladies'!O$14:O$494),{1;2;3}))+SUMPRODUCT(LARGE(('[1]Junior men'!$D$14:$D$499='[1]Nation Cup'!$B20)*('[1]Junior men'!O$14:O$499),{1;2;3}))</f>
        <v>166</v>
      </c>
      <c r="N20" s="6">
        <f>SUMPRODUCT(LARGE(('[1]Senior ladies'!$D$14:$D$499='[1]Nation Cup'!$B20)*('[1]Senior ladies'!P$14:P$499),{1;2;3}))+SUMPRODUCT(LARGE(('[1]Senior men'!$D$14:$D$497='[1]Nation Cup'!$B20)*('[1]Senior men'!P$14:P$497),{1;2;3}))+SUMPRODUCT(LARGE(('[1]Junior ladies'!$D$14:$D$494='[1]Nation Cup'!$B20)*('[1]Junior ladies'!P$14:P$494),{1;2;3}))+SUMPRODUCT(LARGE(('[1]Junior men'!$D$14:$D$499='[1]Nation Cup'!$B20)*('[1]Junior men'!P$14:P$499),{1;2;3}))</f>
        <v>142</v>
      </c>
      <c r="O20" s="6">
        <v>80</v>
      </c>
    </row>
    <row r="21" spans="1:15" ht="15">
      <c r="A21" s="4"/>
      <c r="B21" s="25" t="s">
        <v>23</v>
      </c>
      <c r="C21" s="26">
        <f t="shared" si="0"/>
        <v>1020</v>
      </c>
      <c r="D21" s="5">
        <f>SUMPRODUCT(LARGE(('[1]Senior ladies'!$D$14:$D$499='[1]Nation Cup'!$B22)*('[1]Senior ladies'!F$14:F$499),{1;2;3}))+SUMPRODUCT(LARGE(('[1]Senior men'!$D$14:$D$497='[1]Nation Cup'!$B22)*('[1]Senior men'!F$14:F$497),{1;2;3}))+SUMPRODUCT(LARGE(('[1]Junior ladies'!$D$14:$D$494='[1]Nation Cup'!$B22)*('[1]Junior ladies'!F$14:F$494),{1;2;3}))+SUMPRODUCT(LARGE(('[1]Junior men'!$D$14:$D$499='[1]Nation Cup'!$B22)*('[1]Junior men'!F$14:F$499),{1;2;3}))</f>
        <v>0</v>
      </c>
      <c r="E21" s="6">
        <f>SUMPRODUCT(LARGE(('[1]Senior ladies'!$D$14:$D$499='[1]Nation Cup'!$B22)*('[1]Senior ladies'!G$14:G$499),{1;2;3}))+SUMPRODUCT(LARGE(('[1]Senior men'!$D$14:$D$497='[1]Nation Cup'!$B22)*('[1]Senior men'!G$14:G$497),{1;2;3}))+SUMPRODUCT(LARGE(('[1]Junior ladies'!$D$14:$D$494='[1]Nation Cup'!$B22)*('[1]Junior ladies'!G$14:G$494),{1;2;3}))+SUMPRODUCT(LARGE(('[1]Junior men'!$D$14:$D$499='[1]Nation Cup'!$B22)*('[1]Junior men'!G$14:G$499),{1;2;3}))</f>
        <v>0</v>
      </c>
      <c r="F21" s="6">
        <f>SUMPRODUCT(LARGE(('[1]Senior ladies'!$D$14:$D$499='[1]Nation Cup'!$B22)*('[1]Senior ladies'!H$14:H$499),{1;2;3}))+SUMPRODUCT(LARGE(('[1]Senior men'!$D$14:$D$497='[1]Nation Cup'!$B22)*('[1]Senior men'!H$14:H$497),{1;2;3}))+SUMPRODUCT(LARGE(('[1]Junior ladies'!$D$14:$D$494='[1]Nation Cup'!$B22)*('[1]Junior ladies'!H$14:H$494),{1;2;3}))+SUMPRODUCT(LARGE(('[1]Junior men'!$D$14:$D$499='[1]Nation Cup'!$B22)*('[1]Junior men'!H$14:H$499),{1;2;3}))</f>
        <v>0</v>
      </c>
      <c r="G21" s="6">
        <f>SUMPRODUCT(LARGE(('[1]Senior ladies'!$D$14:$D$499='[1]Nation Cup'!$B22)*('[1]Senior ladies'!I$14:I$499),{1;2;3}))+SUMPRODUCT(LARGE(('[1]Senior men'!$D$14:$D$497='[1]Nation Cup'!$B22)*('[1]Senior men'!I$14:I$497),{1;2;3}))+SUMPRODUCT(LARGE(('[1]Junior ladies'!$D$14:$D$494='[1]Nation Cup'!$B22)*('[1]Junior ladies'!I$14:I$494),{1;2;3}))+SUMPRODUCT(LARGE(('[1]Junior men'!$D$14:$D$499='[1]Nation Cup'!$B22)*('[1]Junior men'!I$14:I$499),{1;2;3}))</f>
        <v>0</v>
      </c>
      <c r="H21" s="6">
        <f>SUMPRODUCT(LARGE(('[1]Senior ladies'!$D$14:$D$499='[1]Nation Cup'!$B22)*('[1]Senior ladies'!J$14:J$499),{1;2;3}))+SUMPRODUCT(LARGE(('[1]Senior men'!$D$14:$D$497='[1]Nation Cup'!$B22)*('[1]Senior men'!J$14:J$497),{1;2;3}))+SUMPRODUCT(LARGE(('[1]Junior ladies'!$D$14:$D$494='[1]Nation Cup'!$B22)*('[1]Junior ladies'!J$14:J$494),{1;2;3}))+SUMPRODUCT(LARGE(('[1]Junior men'!$D$14:$D$499='[1]Nation Cup'!$B22)*('[1]Junior men'!J$14:J$499),{1;2;3}))</f>
        <v>0</v>
      </c>
      <c r="I21" s="6">
        <f>SUMPRODUCT(LARGE(('[1]Senior ladies'!$D$14:$D$499='[1]Nation Cup'!$B22)*('[1]Senior ladies'!K$14:K$499),{1;2;3}))+SUMPRODUCT(LARGE(('[1]Senior men'!$D$14:$D$497='[1]Nation Cup'!$B22)*('[1]Senior men'!K$14:K$497),{1;2;3}))+SUMPRODUCT(LARGE(('[1]Junior ladies'!$D$14:$D$494='[1]Nation Cup'!$B22)*('[1]Junior ladies'!K$14:K$494),{1;2;3}))+SUMPRODUCT(LARGE(('[1]Junior men'!$D$14:$D$499='[1]Nation Cup'!$B22)*('[1]Junior men'!K$14:K$499),{1;2;3}))</f>
        <v>0</v>
      </c>
      <c r="J21" s="6">
        <f>SUMPRODUCT(LARGE(('[1]Senior ladies'!$D$14:$D$499='[1]Nation Cup'!$B22)*('[1]Senior ladies'!L$14:L$499),{1;2;3}))+SUMPRODUCT(LARGE(('[1]Senior men'!$D$14:$D$497='[1]Nation Cup'!$B22)*('[1]Senior men'!L$14:L$497),{1;2;3}))+SUMPRODUCT(LARGE(('[1]Junior ladies'!$D$14:$D$494='[1]Nation Cup'!$B22)*('[1]Junior ladies'!L$14:L$494),{1;2;3}))+SUMPRODUCT(LARGE(('[1]Junior men'!$D$14:$D$499='[1]Nation Cup'!$B22)*('[1]Junior men'!L$14:L$499),{1;2;3}))</f>
        <v>0</v>
      </c>
      <c r="K21" s="6">
        <f>SUMPRODUCT(LARGE(('[1]Senior ladies'!$D$14:$D$499='[1]Nation Cup'!$B22)*('[1]Senior ladies'!M$14:M$499),{1;2;3}))+SUMPRODUCT(LARGE(('[1]Senior men'!$D$14:$D$497='[1]Nation Cup'!$B22)*('[1]Senior men'!M$14:M$497),{1;2;3}))+SUMPRODUCT(LARGE(('[1]Junior ladies'!$D$14:$D$494='[1]Nation Cup'!$B22)*('[1]Junior ladies'!M$14:M$494),{1;2;3}))+SUMPRODUCT(LARGE(('[1]Junior men'!$D$14:$D$499='[1]Nation Cup'!$B22)*('[1]Junior men'!M$14:M$499),{1;2;3}))</f>
        <v>230</v>
      </c>
      <c r="L21" s="6">
        <f>SUMPRODUCT(LARGE(('[1]Senior ladies'!$D$14:$D$499='[1]Nation Cup'!$B22)*('[1]Senior ladies'!N$14:N$499),{1;2;3}))+SUMPRODUCT(LARGE(('[1]Senior men'!$D$14:$D$497='[1]Nation Cup'!$B22)*('[1]Senior men'!N$14:N$497),{1;2;3}))+SUMPRODUCT(LARGE(('[1]Junior ladies'!$D$14:$D$494='[1]Nation Cup'!$B22)*('[1]Junior ladies'!N$14:N$494),{1;2;3}))+SUMPRODUCT(LARGE(('[1]Junior men'!$D$14:$D$499='[1]Nation Cup'!$B22)*('[1]Junior men'!N$14:N$499),{1;2;3}))</f>
        <v>132</v>
      </c>
      <c r="M21" s="6">
        <f>SUMPRODUCT(LARGE(('[1]Senior ladies'!$D$14:$D$499='[1]Nation Cup'!$B22)*('[1]Senior ladies'!O$14:O$499),{1;2;3}))+SUMPRODUCT(LARGE(('[1]Senior men'!$D$14:$D$497='[1]Nation Cup'!$B22)*('[1]Senior men'!O$14:O$497),{1;2;3}))+SUMPRODUCT(LARGE(('[1]Junior ladies'!$D$14:$D$494='[1]Nation Cup'!$B22)*('[1]Junior ladies'!O$14:O$494),{1;2;3}))+SUMPRODUCT(LARGE(('[1]Junior men'!$D$14:$D$499='[1]Nation Cup'!$B22)*('[1]Junior men'!O$14:O$499),{1;2;3}))</f>
        <v>104</v>
      </c>
      <c r="N21" s="6">
        <f>SUMPRODUCT(LARGE(('[1]Senior ladies'!$D$14:$D$499='[1]Nation Cup'!$B22)*('[1]Senior ladies'!P$14:P$499),{1;2;3}))+SUMPRODUCT(LARGE(('[1]Senior men'!$D$14:$D$497='[1]Nation Cup'!$B22)*('[1]Senior men'!P$14:P$497),{1;2;3}))+SUMPRODUCT(LARGE(('[1]Junior ladies'!$D$14:$D$494='[1]Nation Cup'!$B22)*('[1]Junior ladies'!P$14:P$494),{1;2;3}))+SUMPRODUCT(LARGE(('[1]Junior men'!$D$14:$D$499='[1]Nation Cup'!$B22)*('[1]Junior men'!P$14:P$499),{1;2;3}))</f>
        <v>374</v>
      </c>
      <c r="O21" s="6">
        <v>180</v>
      </c>
    </row>
    <row r="22" spans="1:15" ht="15">
      <c r="A22" s="4"/>
      <c r="B22" s="25" t="s">
        <v>25</v>
      </c>
      <c r="C22" s="26">
        <f t="shared" si="0"/>
        <v>536</v>
      </c>
      <c r="D22" s="5">
        <f>SUMPRODUCT(LARGE(('[1]Senior ladies'!$D$14:$D$499='[1]Nation Cup'!$B24)*('[1]Senior ladies'!F$14:F$499),{1;2;3}))+SUMPRODUCT(LARGE(('[1]Senior men'!$D$14:$D$497='[1]Nation Cup'!$B24)*('[1]Senior men'!F$14:F$497),{1;2;3}))+SUMPRODUCT(LARGE(('[1]Junior ladies'!$D$14:$D$494='[1]Nation Cup'!$B24)*('[1]Junior ladies'!F$14:F$494),{1;2;3}))+SUMPRODUCT(LARGE(('[1]Junior men'!$D$14:$D$499='[1]Nation Cup'!$B24)*('[1]Junior men'!F$14:F$499),{1;2;3}))</f>
        <v>0</v>
      </c>
      <c r="E22" s="6">
        <f>SUMPRODUCT(LARGE(('[1]Senior ladies'!$D$14:$D$499='[1]Nation Cup'!$B24)*('[1]Senior ladies'!G$14:G$499),{1;2;3}))+SUMPRODUCT(LARGE(('[1]Senior men'!$D$14:$D$497='[1]Nation Cup'!$B24)*('[1]Senior men'!G$14:G$497),{1;2;3}))+SUMPRODUCT(LARGE(('[1]Junior ladies'!$D$14:$D$494='[1]Nation Cup'!$B24)*('[1]Junior ladies'!G$14:G$494),{1;2;3}))+SUMPRODUCT(LARGE(('[1]Junior men'!$D$14:$D$499='[1]Nation Cup'!$B24)*('[1]Junior men'!G$14:G$499),{1;2;3}))</f>
        <v>0</v>
      </c>
      <c r="F22" s="6">
        <f>SUMPRODUCT(LARGE(('[1]Senior ladies'!$D$14:$D$499='[1]Nation Cup'!$B24)*('[1]Senior ladies'!H$14:H$499),{1;2;3}))+SUMPRODUCT(LARGE(('[1]Senior men'!$D$14:$D$497='[1]Nation Cup'!$B24)*('[1]Senior men'!H$14:H$497),{1;2;3}))+SUMPRODUCT(LARGE(('[1]Junior ladies'!$D$14:$D$494='[1]Nation Cup'!$B24)*('[1]Junior ladies'!H$14:H$494),{1;2;3}))+SUMPRODUCT(LARGE(('[1]Junior men'!$D$14:$D$499='[1]Nation Cup'!$B24)*('[1]Junior men'!H$14:H$499),{1;2;3}))</f>
        <v>0</v>
      </c>
      <c r="G22" s="6">
        <f>SUMPRODUCT(LARGE(('[1]Senior ladies'!$D$14:$D$499='[1]Nation Cup'!$B24)*('[1]Senior ladies'!I$14:I$499),{1;2;3}))+SUMPRODUCT(LARGE(('[1]Senior men'!$D$14:$D$497='[1]Nation Cup'!$B24)*('[1]Senior men'!I$14:I$497),{1;2;3}))+SUMPRODUCT(LARGE(('[1]Junior ladies'!$D$14:$D$494='[1]Nation Cup'!$B24)*('[1]Junior ladies'!I$14:I$494),{1;2;3}))+SUMPRODUCT(LARGE(('[1]Junior men'!$D$14:$D$499='[1]Nation Cup'!$B24)*('[1]Junior men'!I$14:I$499),{1;2;3}))</f>
        <v>99</v>
      </c>
      <c r="H22" s="6">
        <f>SUMPRODUCT(LARGE(('[1]Senior ladies'!$D$14:$D$499='[1]Nation Cup'!$B24)*('[1]Senior ladies'!J$14:J$499),{1;2;3}))+SUMPRODUCT(LARGE(('[1]Senior men'!$D$14:$D$497='[1]Nation Cup'!$B24)*('[1]Senior men'!J$14:J$497),{1;2;3}))+SUMPRODUCT(LARGE(('[1]Junior ladies'!$D$14:$D$494='[1]Nation Cup'!$B24)*('[1]Junior ladies'!J$14:J$494),{1;2;3}))+SUMPRODUCT(LARGE(('[1]Junior men'!$D$14:$D$499='[1]Nation Cup'!$B24)*('[1]Junior men'!J$14:J$499),{1;2;3}))</f>
        <v>136</v>
      </c>
      <c r="I22" s="6">
        <f>SUMPRODUCT(LARGE(('[1]Senior ladies'!$D$14:$D$499='[1]Nation Cup'!$B24)*('[1]Senior ladies'!K$14:K$499),{1;2;3}))+SUMPRODUCT(LARGE(('[1]Senior men'!$D$14:$D$497='[1]Nation Cup'!$B24)*('[1]Senior men'!K$14:K$497),{1;2;3}))+SUMPRODUCT(LARGE(('[1]Junior ladies'!$D$14:$D$494='[1]Nation Cup'!$B24)*('[1]Junior ladies'!K$14:K$494),{1;2;3}))+SUMPRODUCT(LARGE(('[1]Junior men'!$D$14:$D$499='[1]Nation Cup'!$B24)*('[1]Junior men'!K$14:K$499),{1;2;3}))</f>
        <v>85</v>
      </c>
      <c r="J22" s="6">
        <f>SUMPRODUCT(LARGE(('[1]Senior ladies'!$D$14:$D$499='[1]Nation Cup'!$B24)*('[1]Senior ladies'!L$14:L$499),{1;2;3}))+SUMPRODUCT(LARGE(('[1]Senior men'!$D$14:$D$497='[1]Nation Cup'!$B24)*('[1]Senior men'!L$14:L$497),{1;2;3}))+SUMPRODUCT(LARGE(('[1]Junior ladies'!$D$14:$D$494='[1]Nation Cup'!$B24)*('[1]Junior ladies'!L$14:L$494),{1;2;3}))+SUMPRODUCT(LARGE(('[1]Junior men'!$D$14:$D$499='[1]Nation Cup'!$B24)*('[1]Junior men'!L$14:L$499),{1;2;3}))</f>
        <v>0</v>
      </c>
      <c r="K22" s="6">
        <f>SUMPRODUCT(LARGE(('[1]Senior ladies'!$D$14:$D$499='[1]Nation Cup'!$B24)*('[1]Senior ladies'!M$14:M$499),{1;2;3}))+SUMPRODUCT(LARGE(('[1]Senior men'!$D$14:$D$497='[1]Nation Cup'!$B24)*('[1]Senior men'!M$14:M$497),{1;2;3}))+SUMPRODUCT(LARGE(('[1]Junior ladies'!$D$14:$D$494='[1]Nation Cup'!$B24)*('[1]Junior ladies'!M$14:M$494),{1;2;3}))+SUMPRODUCT(LARGE(('[1]Junior men'!$D$14:$D$499='[1]Nation Cup'!$B24)*('[1]Junior men'!M$14:M$499),{1;2;3}))</f>
        <v>0</v>
      </c>
      <c r="L22" s="6">
        <f>SUMPRODUCT(LARGE(('[1]Senior ladies'!$D$14:$D$499='[1]Nation Cup'!$B24)*('[1]Senior ladies'!N$14:N$499),{1;2;3}))+SUMPRODUCT(LARGE(('[1]Senior men'!$D$14:$D$497='[1]Nation Cup'!$B24)*('[1]Senior men'!N$14:N$497),{1;2;3}))+SUMPRODUCT(LARGE(('[1]Junior ladies'!$D$14:$D$494='[1]Nation Cup'!$B24)*('[1]Junior ladies'!N$14:N$494),{1;2;3}))+SUMPRODUCT(LARGE(('[1]Junior men'!$D$14:$D$499='[1]Nation Cup'!$B24)*('[1]Junior men'!N$14:N$499),{1;2;3}))</f>
        <v>0</v>
      </c>
      <c r="M22" s="6">
        <f>SUMPRODUCT(LARGE(('[1]Senior ladies'!$D$14:$D$499='[1]Nation Cup'!$B24)*('[1]Senior ladies'!O$14:O$499),{1;2;3}))+SUMPRODUCT(LARGE(('[1]Senior men'!$D$14:$D$497='[1]Nation Cup'!$B24)*('[1]Senior men'!O$14:O$497),{1;2;3}))+SUMPRODUCT(LARGE(('[1]Junior ladies'!$D$14:$D$494='[1]Nation Cup'!$B24)*('[1]Junior ladies'!O$14:O$494),{1;2;3}))+SUMPRODUCT(LARGE(('[1]Junior men'!$D$14:$D$499='[1]Nation Cup'!$B24)*('[1]Junior men'!O$14:O$499),{1;2;3}))</f>
        <v>0</v>
      </c>
      <c r="N22" s="6">
        <f>SUMPRODUCT(LARGE(('[1]Senior ladies'!$D$14:$D$499='[1]Nation Cup'!$B24)*('[1]Senior ladies'!P$14:P$499),{1;2;3}))+SUMPRODUCT(LARGE(('[1]Senior men'!$D$14:$D$497='[1]Nation Cup'!$B24)*('[1]Senior men'!P$14:P$497),{1;2;3}))+SUMPRODUCT(LARGE(('[1]Junior ladies'!$D$14:$D$494='[1]Nation Cup'!$B24)*('[1]Junior ladies'!P$14:P$494),{1;2;3}))+SUMPRODUCT(LARGE(('[1]Junior men'!$D$14:$D$499='[1]Nation Cup'!$B24)*('[1]Junior men'!P$14:P$499),{1;2;3}))</f>
        <v>36</v>
      </c>
      <c r="O22" s="6">
        <v>180</v>
      </c>
    </row>
    <row r="23" spans="1:15" ht="15">
      <c r="A23" s="4"/>
      <c r="B23" s="25" t="s">
        <v>22</v>
      </c>
      <c r="C23" s="26">
        <f t="shared" si="0"/>
        <v>1482</v>
      </c>
      <c r="D23" s="5">
        <f>SUMPRODUCT(LARGE(('[1]Senior ladies'!$D$14:$D$499='[1]Nation Cup'!$B21)*('[1]Senior ladies'!F$14:F$499),{1;2;3}))+SUMPRODUCT(LARGE(('[1]Senior men'!$D$14:$D$497='[1]Nation Cup'!$B21)*('[1]Senior men'!F$14:F$497),{1;2;3}))+SUMPRODUCT(LARGE(('[1]Junior ladies'!$D$14:$D$494='[1]Nation Cup'!$B21)*('[1]Junior ladies'!F$14:F$494),{1;2;3}))+SUMPRODUCT(LARGE(('[1]Junior men'!$D$14:$D$499='[1]Nation Cup'!$B21)*('[1]Junior men'!F$14:F$499),{1;2;3}))</f>
        <v>0</v>
      </c>
      <c r="E23" s="6">
        <f>SUMPRODUCT(LARGE(('[1]Senior ladies'!$D$14:$D$499='[1]Nation Cup'!$B21)*('[1]Senior ladies'!G$14:G$499),{1;2;3}))+SUMPRODUCT(LARGE(('[1]Senior men'!$D$14:$D$497='[1]Nation Cup'!$B21)*('[1]Senior men'!G$14:G$497),{1;2;3}))+SUMPRODUCT(LARGE(('[1]Junior ladies'!$D$14:$D$494='[1]Nation Cup'!$B21)*('[1]Junior ladies'!G$14:G$494),{1;2;3}))+SUMPRODUCT(LARGE(('[1]Junior men'!$D$14:$D$499='[1]Nation Cup'!$B21)*('[1]Junior men'!G$14:G$499),{1;2;3}))</f>
        <v>0</v>
      </c>
      <c r="F23" s="6">
        <f>SUMPRODUCT(LARGE(('[1]Senior ladies'!$D$14:$D$499='[1]Nation Cup'!$B21)*('[1]Senior ladies'!H$14:H$499),{1;2;3}))+SUMPRODUCT(LARGE(('[1]Senior men'!$D$14:$D$497='[1]Nation Cup'!$B21)*('[1]Senior men'!H$14:H$497),{1;2;3}))+SUMPRODUCT(LARGE(('[1]Junior ladies'!$D$14:$D$494='[1]Nation Cup'!$B21)*('[1]Junior ladies'!H$14:H$494),{1;2;3}))+SUMPRODUCT(LARGE(('[1]Junior men'!$D$14:$D$499='[1]Nation Cup'!$B21)*('[1]Junior men'!H$14:H$499),{1;2;3}))</f>
        <v>0</v>
      </c>
      <c r="G23" s="6">
        <f>SUMPRODUCT(LARGE(('[1]Senior ladies'!$D$14:$D$499='[1]Nation Cup'!$B21)*('[1]Senior ladies'!I$14:I$499),{1;2;3}))+SUMPRODUCT(LARGE(('[1]Senior men'!$D$14:$D$497='[1]Nation Cup'!$B21)*('[1]Senior men'!I$14:I$497),{1;2;3}))+SUMPRODUCT(LARGE(('[1]Junior ladies'!$D$14:$D$494='[1]Nation Cup'!$B21)*('[1]Junior ladies'!I$14:I$494),{1;2;3}))+SUMPRODUCT(LARGE(('[1]Junior men'!$D$14:$D$499='[1]Nation Cup'!$B21)*('[1]Junior men'!I$14:I$499),{1;2;3}))</f>
        <v>53</v>
      </c>
      <c r="H23" s="6">
        <f>SUMPRODUCT(LARGE(('[1]Senior ladies'!$D$14:$D$499='[1]Nation Cup'!$B21)*('[1]Senior ladies'!J$14:J$499),{1;2;3}))+SUMPRODUCT(LARGE(('[1]Senior men'!$D$14:$D$497='[1]Nation Cup'!$B21)*('[1]Senior men'!J$14:J$497),{1;2;3}))+SUMPRODUCT(LARGE(('[1]Junior ladies'!$D$14:$D$494='[1]Nation Cup'!$B21)*('[1]Junior ladies'!J$14:J$494),{1;2;3}))+SUMPRODUCT(LARGE(('[1]Junior men'!$D$14:$D$499='[1]Nation Cup'!$B21)*('[1]Junior men'!J$14:J$499),{1;2;3}))</f>
        <v>153</v>
      </c>
      <c r="I23" s="6">
        <f>SUMPRODUCT(LARGE(('[1]Senior ladies'!$D$14:$D$499='[1]Nation Cup'!$B21)*('[1]Senior ladies'!K$14:K$499),{1;2;3}))+SUMPRODUCT(LARGE(('[1]Senior men'!$D$14:$D$497='[1]Nation Cup'!$B21)*('[1]Senior men'!K$14:K$497),{1;2;3}))+SUMPRODUCT(LARGE(('[1]Junior ladies'!$D$14:$D$494='[1]Nation Cup'!$B21)*('[1]Junior ladies'!K$14:K$494),{1;2;3}))+SUMPRODUCT(LARGE(('[1]Junior men'!$D$14:$D$499='[1]Nation Cup'!$B21)*('[1]Junior men'!K$14:K$499),{1;2;3}))</f>
        <v>132</v>
      </c>
      <c r="J23" s="6">
        <f>SUMPRODUCT(LARGE(('[1]Senior ladies'!$D$14:$D$499='[1]Nation Cup'!$B21)*('[1]Senior ladies'!L$14:L$499),{1;2;3}))+SUMPRODUCT(LARGE(('[1]Senior men'!$D$14:$D$497='[1]Nation Cup'!$B21)*('[1]Senior men'!L$14:L$497),{1;2;3}))+SUMPRODUCT(LARGE(('[1]Junior ladies'!$D$14:$D$494='[1]Nation Cup'!$B21)*('[1]Junior ladies'!L$14:L$494),{1;2;3}))+SUMPRODUCT(LARGE(('[1]Junior men'!$D$14:$D$499='[1]Nation Cup'!$B21)*('[1]Junior men'!L$14:L$499),{1;2;3}))</f>
        <v>0</v>
      </c>
      <c r="K23" s="6">
        <f>SUMPRODUCT(LARGE(('[1]Senior ladies'!$D$14:$D$499='[1]Nation Cup'!$B21)*('[1]Senior ladies'!M$14:M$499),{1;2;3}))+SUMPRODUCT(LARGE(('[1]Senior men'!$D$14:$D$497='[1]Nation Cup'!$B21)*('[1]Senior men'!M$14:M$497),{1;2;3}))+SUMPRODUCT(LARGE(('[1]Junior ladies'!$D$14:$D$494='[1]Nation Cup'!$B21)*('[1]Junior ladies'!M$14:M$494),{1;2;3}))+SUMPRODUCT(LARGE(('[1]Junior men'!$D$14:$D$499='[1]Nation Cup'!$B21)*('[1]Junior men'!M$14:M$499),{1;2;3}))</f>
        <v>0</v>
      </c>
      <c r="L23" s="6">
        <f>SUMPRODUCT(LARGE(('[1]Senior ladies'!$D$14:$D$499='[1]Nation Cup'!$B21)*('[1]Senior ladies'!N$14:N$499),{1;2;3}))+SUMPRODUCT(LARGE(('[1]Senior men'!$D$14:$D$497='[1]Nation Cup'!$B21)*('[1]Senior men'!N$14:N$497),{1;2;3}))+SUMPRODUCT(LARGE(('[1]Junior ladies'!$D$14:$D$494='[1]Nation Cup'!$B21)*('[1]Junior ladies'!N$14:N$494),{1;2;3}))+SUMPRODUCT(LARGE(('[1]Junior men'!$D$14:$D$499='[1]Nation Cup'!$B21)*('[1]Junior men'!N$14:N$499),{1;2;3}))</f>
        <v>242</v>
      </c>
      <c r="M23" s="6">
        <f>SUMPRODUCT(LARGE(('[1]Senior ladies'!$D$14:$D$499='[1]Nation Cup'!$B21)*('[1]Senior ladies'!O$14:O$499),{1;2;3}))+SUMPRODUCT(LARGE(('[1]Senior men'!$D$14:$D$497='[1]Nation Cup'!$B21)*('[1]Senior men'!O$14:O$497),{1;2;3}))+SUMPRODUCT(LARGE(('[1]Junior ladies'!$D$14:$D$494='[1]Nation Cup'!$B21)*('[1]Junior ladies'!O$14:O$494),{1;2;3}))+SUMPRODUCT(LARGE(('[1]Junior men'!$D$14:$D$499='[1]Nation Cup'!$B21)*('[1]Junior men'!O$14:O$499),{1;2;3}))</f>
        <v>106</v>
      </c>
      <c r="N23" s="6">
        <f>SUMPRODUCT(LARGE(('[1]Senior ladies'!$D$14:$D$499='[1]Nation Cup'!$B21)*('[1]Senior ladies'!P$14:P$499),{1;2;3}))+SUMPRODUCT(LARGE(('[1]Senior men'!$D$14:$D$497='[1]Nation Cup'!$B21)*('[1]Senior men'!P$14:P$497),{1;2;3}))+SUMPRODUCT(LARGE(('[1]Junior ladies'!$D$14:$D$494='[1]Nation Cup'!$B21)*('[1]Junior ladies'!P$14:P$494),{1;2;3}))+SUMPRODUCT(LARGE(('[1]Junior men'!$D$14:$D$499='[1]Nation Cup'!$B21)*('[1]Junior men'!P$14:P$499),{1;2;3}))</f>
        <v>296</v>
      </c>
      <c r="O23" s="6">
        <v>500</v>
      </c>
    </row>
    <row r="24" spans="1:15" ht="15">
      <c r="A24" s="4"/>
      <c r="B24" s="25" t="s">
        <v>24</v>
      </c>
      <c r="C24" s="26">
        <f t="shared" si="0"/>
        <v>1676</v>
      </c>
      <c r="D24" s="5">
        <f>SUMPRODUCT(LARGE(('[1]Senior ladies'!$D$14:$D$499='[1]Nation Cup'!$B23)*('[1]Senior ladies'!F$14:F$499),{1;2;3}))+SUMPRODUCT(LARGE(('[1]Senior men'!$D$14:$D$497='[1]Nation Cup'!$B23)*('[1]Senior men'!F$14:F$497),{1;2;3}))+SUMPRODUCT(LARGE(('[1]Junior ladies'!$D$14:$D$494='[1]Nation Cup'!$B23)*('[1]Junior ladies'!F$14:F$494),{1;2;3}))+SUMPRODUCT(LARGE(('[1]Junior men'!$D$14:$D$499='[1]Nation Cup'!$B23)*('[1]Junior men'!F$14:F$499),{1;2;3}))</f>
        <v>118</v>
      </c>
      <c r="E24" s="6">
        <f>SUMPRODUCT(LARGE(('[1]Senior ladies'!$D$14:$D$499='[1]Nation Cup'!$B23)*('[1]Senior ladies'!G$14:G$499),{1;2;3}))+SUMPRODUCT(LARGE(('[1]Senior men'!$D$14:$D$497='[1]Nation Cup'!$B23)*('[1]Senior men'!G$14:G$497),{1;2;3}))+SUMPRODUCT(LARGE(('[1]Junior ladies'!$D$14:$D$494='[1]Nation Cup'!$B23)*('[1]Junior ladies'!G$14:G$494),{1;2;3}))+SUMPRODUCT(LARGE(('[1]Junior men'!$D$14:$D$499='[1]Nation Cup'!$B23)*('[1]Junior men'!G$14:G$499),{1;2;3}))</f>
        <v>145</v>
      </c>
      <c r="F24" s="6">
        <f>SUMPRODUCT(LARGE(('[1]Senior ladies'!$D$14:$D$499='[1]Nation Cup'!$B23)*('[1]Senior ladies'!H$14:H$499),{1;2;3}))+SUMPRODUCT(LARGE(('[1]Senior men'!$D$14:$D$497='[1]Nation Cup'!$B23)*('[1]Senior men'!H$14:H$497),{1;2;3}))+SUMPRODUCT(LARGE(('[1]Junior ladies'!$D$14:$D$494='[1]Nation Cup'!$B23)*('[1]Junior ladies'!H$14:H$494),{1;2;3}))+SUMPRODUCT(LARGE(('[1]Junior men'!$D$14:$D$499='[1]Nation Cup'!$B23)*('[1]Junior men'!H$14:H$499),{1;2;3}))</f>
        <v>40</v>
      </c>
      <c r="G24" s="6">
        <f>SUMPRODUCT(LARGE(('[1]Senior ladies'!$D$14:$D$499='[1]Nation Cup'!$B23)*('[1]Senior ladies'!I$14:I$499),{1;2;3}))+SUMPRODUCT(LARGE(('[1]Senior men'!$D$14:$D$497='[1]Nation Cup'!$B23)*('[1]Senior men'!I$14:I$497),{1;2;3}))+SUMPRODUCT(LARGE(('[1]Junior ladies'!$D$14:$D$494='[1]Nation Cup'!$B23)*('[1]Junior ladies'!I$14:I$494),{1;2;3}))+SUMPRODUCT(LARGE(('[1]Junior men'!$D$14:$D$499='[1]Nation Cup'!$B23)*('[1]Junior men'!I$14:I$499),{1;2;3}))</f>
        <v>157</v>
      </c>
      <c r="H24" s="6">
        <f>SUMPRODUCT(LARGE(('[1]Senior ladies'!$D$14:$D$499='[1]Nation Cup'!$B23)*('[1]Senior ladies'!J$14:J$499),{1;2;3}))+SUMPRODUCT(LARGE(('[1]Senior men'!$D$14:$D$497='[1]Nation Cup'!$B23)*('[1]Senior men'!J$14:J$497),{1;2;3}))+SUMPRODUCT(LARGE(('[1]Junior ladies'!$D$14:$D$494='[1]Nation Cup'!$B23)*('[1]Junior ladies'!J$14:J$494),{1;2;3}))+SUMPRODUCT(LARGE(('[1]Junior men'!$D$14:$D$499='[1]Nation Cup'!$B23)*('[1]Junior men'!J$14:J$499),{1;2;3}))</f>
        <v>38</v>
      </c>
      <c r="I24" s="6">
        <f>SUMPRODUCT(LARGE(('[1]Senior ladies'!$D$14:$D$499='[1]Nation Cup'!$B23)*('[1]Senior ladies'!K$14:K$499),{1;2;3}))+SUMPRODUCT(LARGE(('[1]Senior men'!$D$14:$D$497='[1]Nation Cup'!$B23)*('[1]Senior men'!K$14:K$497),{1;2;3}))+SUMPRODUCT(LARGE(('[1]Junior ladies'!$D$14:$D$494='[1]Nation Cup'!$B23)*('[1]Junior ladies'!K$14:K$494),{1;2;3}))+SUMPRODUCT(LARGE(('[1]Junior men'!$D$14:$D$499='[1]Nation Cup'!$B23)*('[1]Junior men'!K$14:K$499),{1;2;3}))</f>
        <v>33</v>
      </c>
      <c r="J24" s="6">
        <f>SUMPRODUCT(LARGE(('[1]Senior ladies'!$D$14:$D$499='[1]Nation Cup'!$B23)*('[1]Senior ladies'!L$14:L$499),{1;2;3}))+SUMPRODUCT(LARGE(('[1]Senior men'!$D$14:$D$497='[1]Nation Cup'!$B23)*('[1]Senior men'!L$14:L$497),{1;2;3}))+SUMPRODUCT(LARGE(('[1]Junior ladies'!$D$14:$D$494='[1]Nation Cup'!$B23)*('[1]Junior ladies'!L$14:L$494),{1;2;3}))+SUMPRODUCT(LARGE(('[1]Junior men'!$D$14:$D$499='[1]Nation Cup'!$B23)*('[1]Junior men'!L$14:L$499),{1;2;3}))</f>
        <v>50</v>
      </c>
      <c r="K24" s="6">
        <f>SUMPRODUCT(LARGE(('[1]Senior ladies'!$D$14:$D$499='[1]Nation Cup'!$B23)*('[1]Senior ladies'!M$14:M$499),{1;2;3}))+SUMPRODUCT(LARGE(('[1]Senior men'!$D$14:$D$497='[1]Nation Cup'!$B23)*('[1]Senior men'!M$14:M$497),{1;2;3}))+SUMPRODUCT(LARGE(('[1]Junior ladies'!$D$14:$D$494='[1]Nation Cup'!$B23)*('[1]Junior ladies'!M$14:M$494),{1;2;3}))+SUMPRODUCT(LARGE(('[1]Junior men'!$D$14:$D$499='[1]Nation Cup'!$B23)*('[1]Junior men'!M$14:M$499),{1;2;3}))</f>
        <v>15</v>
      </c>
      <c r="L24" s="6">
        <f>SUMPRODUCT(LARGE(('[1]Senior ladies'!$D$14:$D$499='[1]Nation Cup'!$B23)*('[1]Senior ladies'!N$14:N$499),{1;2;3}))+SUMPRODUCT(LARGE(('[1]Senior men'!$D$14:$D$497='[1]Nation Cup'!$B23)*('[1]Senior men'!N$14:N$497),{1;2;3}))+SUMPRODUCT(LARGE(('[1]Junior ladies'!$D$14:$D$494='[1]Nation Cup'!$B23)*('[1]Junior ladies'!N$14:N$494),{1;2;3}))+SUMPRODUCT(LARGE(('[1]Junior men'!$D$14:$D$499='[1]Nation Cup'!$B23)*('[1]Junior men'!N$14:N$499),{1;2;3}))</f>
        <v>250</v>
      </c>
      <c r="M24" s="6">
        <f>SUMPRODUCT(LARGE(('[1]Senior ladies'!$D$14:$D$499='[1]Nation Cup'!$B23)*('[1]Senior ladies'!O$14:O$499),{1;2;3}))+SUMPRODUCT(LARGE(('[1]Senior men'!$D$14:$D$497='[1]Nation Cup'!$B23)*('[1]Senior men'!O$14:O$497),{1;2;3}))+SUMPRODUCT(LARGE(('[1]Junior ladies'!$D$14:$D$494='[1]Nation Cup'!$B23)*('[1]Junior ladies'!O$14:O$494),{1;2;3}))+SUMPRODUCT(LARGE(('[1]Junior men'!$D$14:$D$499='[1]Nation Cup'!$B23)*('[1]Junior men'!O$14:O$499),{1;2;3}))</f>
        <v>654</v>
      </c>
      <c r="N24" s="6">
        <f>SUMPRODUCT(LARGE(('[1]Senior ladies'!$D$14:$D$499='[1]Nation Cup'!$B23)*('[1]Senior ladies'!P$14:P$499),{1;2;3}))+SUMPRODUCT(LARGE(('[1]Senior men'!$D$14:$D$497='[1]Nation Cup'!$B23)*('[1]Senior men'!P$14:P$497),{1;2;3}))+SUMPRODUCT(LARGE(('[1]Junior ladies'!$D$14:$D$494='[1]Nation Cup'!$B23)*('[1]Junior ladies'!P$14:P$494),{1;2;3}))+SUMPRODUCT(LARGE(('[1]Junior men'!$D$14:$D$499='[1]Nation Cup'!$B23)*('[1]Junior men'!P$14:P$499),{1;2;3}))</f>
        <v>176</v>
      </c>
      <c r="O24" s="6"/>
    </row>
    <row r="25" spans="1:15" ht="15">
      <c r="A25" s="4"/>
      <c r="B25" s="25" t="s">
        <v>27</v>
      </c>
      <c r="C25" s="26">
        <f t="shared" si="0"/>
        <v>736</v>
      </c>
      <c r="D25" s="5">
        <f>SUMPRODUCT(LARGE(('[1]Senior ladies'!$D$14:$D$499='[1]Nation Cup'!$B26)*('[1]Senior ladies'!F$14:F$499),{1;2;3}))+SUMPRODUCT(LARGE(('[1]Senior men'!$D$14:$D$497='[1]Nation Cup'!$B26)*('[1]Senior men'!F$14:F$497),{1;2;3}))+SUMPRODUCT(LARGE(('[1]Junior ladies'!$D$14:$D$494='[1]Nation Cup'!$B26)*('[1]Junior ladies'!F$14:F$494),{1;2;3}))+SUMPRODUCT(LARGE(('[1]Junior men'!$D$14:$D$499='[1]Nation Cup'!$B26)*('[1]Junior men'!F$14:F$499),{1;2;3}))</f>
        <v>29</v>
      </c>
      <c r="E25" s="6">
        <f>SUMPRODUCT(LARGE(('[1]Senior ladies'!$D$14:$D$499='[1]Nation Cup'!$B26)*('[1]Senior ladies'!G$14:G$499),{1;2;3}))+SUMPRODUCT(LARGE(('[1]Senior men'!$D$14:$D$497='[1]Nation Cup'!$B26)*('[1]Senior men'!G$14:G$497),{1;2;3}))+SUMPRODUCT(LARGE(('[1]Junior ladies'!$D$14:$D$494='[1]Nation Cup'!$B26)*('[1]Junior ladies'!G$14:G$494),{1;2;3}))+SUMPRODUCT(LARGE(('[1]Junior men'!$D$14:$D$499='[1]Nation Cup'!$B26)*('[1]Junior men'!G$14:G$499),{1;2;3}))</f>
        <v>45</v>
      </c>
      <c r="F25" s="6">
        <f>SUMPRODUCT(LARGE(('[1]Senior ladies'!$D$14:$D$499='[1]Nation Cup'!$B26)*('[1]Senior ladies'!H$14:H$499),{1;2;3}))+SUMPRODUCT(LARGE(('[1]Senior men'!$D$14:$D$497='[1]Nation Cup'!$B26)*('[1]Senior men'!H$14:H$497),{1;2;3}))+SUMPRODUCT(LARGE(('[1]Junior ladies'!$D$14:$D$494='[1]Nation Cup'!$B26)*('[1]Junior ladies'!H$14:H$494),{1;2;3}))+SUMPRODUCT(LARGE(('[1]Junior men'!$D$14:$D$499='[1]Nation Cup'!$B26)*('[1]Junior men'!H$14:H$499),{1;2;3}))</f>
        <v>50</v>
      </c>
      <c r="G25" s="6">
        <f>SUMPRODUCT(LARGE(('[1]Senior ladies'!$D$14:$D$499='[1]Nation Cup'!$B26)*('[1]Senior ladies'!I$14:I$499),{1;2;3}))+SUMPRODUCT(LARGE(('[1]Senior men'!$D$14:$D$497='[1]Nation Cup'!$B26)*('[1]Senior men'!I$14:I$497),{1;2;3}))+SUMPRODUCT(LARGE(('[1]Junior ladies'!$D$14:$D$494='[1]Nation Cup'!$B26)*('[1]Junior ladies'!I$14:I$494),{1;2;3}))+SUMPRODUCT(LARGE(('[1]Junior men'!$D$14:$D$499='[1]Nation Cup'!$B26)*('[1]Junior men'!I$14:I$499),{1;2;3}))</f>
        <v>0</v>
      </c>
      <c r="H25" s="6">
        <f>SUMPRODUCT(LARGE(('[1]Senior ladies'!$D$14:$D$499='[1]Nation Cup'!$B26)*('[1]Senior ladies'!J$14:J$499),{1;2;3}))+SUMPRODUCT(LARGE(('[1]Senior men'!$D$14:$D$497='[1]Nation Cup'!$B26)*('[1]Senior men'!J$14:J$497),{1;2;3}))+SUMPRODUCT(LARGE(('[1]Junior ladies'!$D$14:$D$494='[1]Nation Cup'!$B26)*('[1]Junior ladies'!J$14:J$494),{1;2;3}))+SUMPRODUCT(LARGE(('[1]Junior men'!$D$14:$D$499='[1]Nation Cup'!$B26)*('[1]Junior men'!J$14:J$499),{1;2;3}))</f>
        <v>0</v>
      </c>
      <c r="I25" s="6">
        <f>SUMPRODUCT(LARGE(('[1]Senior ladies'!$D$14:$D$499='[1]Nation Cup'!$B26)*('[1]Senior ladies'!K$14:K$499),{1;2;3}))+SUMPRODUCT(LARGE(('[1]Senior men'!$D$14:$D$497='[1]Nation Cup'!$B26)*('[1]Senior men'!K$14:K$497),{1;2;3}))+SUMPRODUCT(LARGE(('[1]Junior ladies'!$D$14:$D$494='[1]Nation Cup'!$B26)*('[1]Junior ladies'!K$14:K$494),{1;2;3}))+SUMPRODUCT(LARGE(('[1]Junior men'!$D$14:$D$499='[1]Nation Cup'!$B26)*('[1]Junior men'!K$14:K$499),{1;2;3}))</f>
        <v>0</v>
      </c>
      <c r="J25" s="6">
        <f>SUMPRODUCT(LARGE(('[1]Senior ladies'!$D$14:$D$499='[1]Nation Cup'!$B26)*('[1]Senior ladies'!L$14:L$499),{1;2;3}))+SUMPRODUCT(LARGE(('[1]Senior men'!$D$14:$D$497='[1]Nation Cup'!$B26)*('[1]Senior men'!L$14:L$497),{1;2;3}))+SUMPRODUCT(LARGE(('[1]Junior ladies'!$D$14:$D$494='[1]Nation Cup'!$B26)*('[1]Junior ladies'!L$14:L$494),{1;2;3}))+SUMPRODUCT(LARGE(('[1]Junior men'!$D$14:$D$499='[1]Nation Cup'!$B26)*('[1]Junior men'!L$14:L$499),{1;2;3}))</f>
        <v>0</v>
      </c>
      <c r="K25" s="6">
        <f>SUMPRODUCT(LARGE(('[1]Senior ladies'!$D$14:$D$499='[1]Nation Cup'!$B26)*('[1]Senior ladies'!M$14:M$499),{1;2;3}))+SUMPRODUCT(LARGE(('[1]Senior men'!$D$14:$D$497='[1]Nation Cup'!$B26)*('[1]Senior men'!M$14:M$497),{1;2;3}))+SUMPRODUCT(LARGE(('[1]Junior ladies'!$D$14:$D$494='[1]Nation Cup'!$B26)*('[1]Junior ladies'!M$14:M$494),{1;2;3}))+SUMPRODUCT(LARGE(('[1]Junior men'!$D$14:$D$499='[1]Nation Cup'!$B26)*('[1]Junior men'!M$14:M$499),{1;2;3}))</f>
        <v>0</v>
      </c>
      <c r="L25" s="6">
        <f>SUMPRODUCT(LARGE(('[1]Senior ladies'!$D$14:$D$499='[1]Nation Cup'!$B26)*('[1]Senior ladies'!N$14:N$499),{1;2;3}))+SUMPRODUCT(LARGE(('[1]Senior men'!$D$14:$D$497='[1]Nation Cup'!$B26)*('[1]Senior men'!N$14:N$497),{1;2;3}))+SUMPRODUCT(LARGE(('[1]Junior ladies'!$D$14:$D$494='[1]Nation Cup'!$B26)*('[1]Junior ladies'!N$14:N$494),{1;2;3}))+SUMPRODUCT(LARGE(('[1]Junior men'!$D$14:$D$499='[1]Nation Cup'!$B26)*('[1]Junior men'!N$14:N$499),{1;2;3}))</f>
        <v>230</v>
      </c>
      <c r="M25" s="6">
        <f>SUMPRODUCT(LARGE(('[1]Senior ladies'!$D$14:$D$499='[1]Nation Cup'!$B26)*('[1]Senior ladies'!O$14:O$499),{1;2;3}))+SUMPRODUCT(LARGE(('[1]Senior men'!$D$14:$D$497='[1]Nation Cup'!$B26)*('[1]Senior men'!O$14:O$497),{1;2;3}))+SUMPRODUCT(LARGE(('[1]Junior ladies'!$D$14:$D$494='[1]Nation Cup'!$B26)*('[1]Junior ladies'!O$14:O$494),{1;2;3}))+SUMPRODUCT(LARGE(('[1]Junior men'!$D$14:$D$499='[1]Nation Cup'!$B26)*('[1]Junior men'!O$14:O$499),{1;2;3}))</f>
        <v>174</v>
      </c>
      <c r="N25" s="6">
        <f>SUMPRODUCT(LARGE(('[1]Senior ladies'!$D$14:$D$499='[1]Nation Cup'!$B26)*('[1]Senior ladies'!P$14:P$499),{1;2;3}))+SUMPRODUCT(LARGE(('[1]Senior men'!$D$14:$D$497='[1]Nation Cup'!$B26)*('[1]Senior men'!P$14:P$497),{1;2;3}))+SUMPRODUCT(LARGE(('[1]Junior ladies'!$D$14:$D$494='[1]Nation Cup'!$B26)*('[1]Junior ladies'!P$14:P$494),{1;2;3}))+SUMPRODUCT(LARGE(('[1]Junior men'!$D$14:$D$499='[1]Nation Cup'!$B26)*('[1]Junior men'!P$14:P$499),{1;2;3}))</f>
        <v>208</v>
      </c>
      <c r="O25" s="6"/>
    </row>
    <row r="26" spans="1:15" ht="15">
      <c r="A26" s="4"/>
      <c r="B26" s="25" t="s">
        <v>26</v>
      </c>
      <c r="C26" s="26">
        <f t="shared" si="0"/>
        <v>291</v>
      </c>
      <c r="D26" s="5">
        <f>SUMPRODUCT(LARGE(('[1]Senior ladies'!$D$14:$D$499='[1]Nation Cup'!$B25)*('[1]Senior ladies'!F$14:F$499),{1;2;3}))+SUMPRODUCT(LARGE(('[1]Senior men'!$D$14:$D$497='[1]Nation Cup'!$B25)*('[1]Senior men'!F$14:F$497),{1;2;3}))+SUMPRODUCT(LARGE(('[1]Junior ladies'!$D$14:$D$494='[1]Nation Cup'!$B25)*('[1]Junior ladies'!F$14:F$494),{1;2;3}))+SUMPRODUCT(LARGE(('[1]Junior men'!$D$14:$D$499='[1]Nation Cup'!$B25)*('[1]Junior men'!F$14:F$499),{1;2;3}))</f>
        <v>0</v>
      </c>
      <c r="E26" s="6">
        <f>SUMPRODUCT(LARGE(('[1]Senior ladies'!$D$14:$D$499='[1]Nation Cup'!$B25)*('[1]Senior ladies'!G$14:G$499),{1;2;3}))+SUMPRODUCT(LARGE(('[1]Senior men'!$D$14:$D$497='[1]Nation Cup'!$B25)*('[1]Senior men'!G$14:G$497),{1;2;3}))+SUMPRODUCT(LARGE(('[1]Junior ladies'!$D$14:$D$494='[1]Nation Cup'!$B25)*('[1]Junior ladies'!G$14:G$494),{1;2;3}))+SUMPRODUCT(LARGE(('[1]Junior men'!$D$14:$D$499='[1]Nation Cup'!$B25)*('[1]Junior men'!G$14:G$499),{1;2;3}))</f>
        <v>0</v>
      </c>
      <c r="F26" s="6">
        <f>SUMPRODUCT(LARGE(('[1]Senior ladies'!$D$14:$D$499='[1]Nation Cup'!$B25)*('[1]Senior ladies'!H$14:H$499),{1;2;3}))+SUMPRODUCT(LARGE(('[1]Senior men'!$D$14:$D$497='[1]Nation Cup'!$B25)*('[1]Senior men'!H$14:H$497),{1;2;3}))+SUMPRODUCT(LARGE(('[1]Junior ladies'!$D$14:$D$494='[1]Nation Cup'!$B25)*('[1]Junior ladies'!H$14:H$494),{1;2;3}))+SUMPRODUCT(LARGE(('[1]Junior men'!$D$14:$D$499='[1]Nation Cup'!$B25)*('[1]Junior men'!H$14:H$499),{1;2;3}))</f>
        <v>0</v>
      </c>
      <c r="G26" s="6">
        <f>SUMPRODUCT(LARGE(('[1]Senior ladies'!$D$14:$D$499='[1]Nation Cup'!$B25)*('[1]Senior ladies'!I$14:I$499),{1;2;3}))+SUMPRODUCT(LARGE(('[1]Senior men'!$D$14:$D$497='[1]Nation Cup'!$B25)*('[1]Senior men'!I$14:I$497),{1;2;3}))+SUMPRODUCT(LARGE(('[1]Junior ladies'!$D$14:$D$494='[1]Nation Cup'!$B25)*('[1]Junior ladies'!I$14:I$494),{1;2;3}))+SUMPRODUCT(LARGE(('[1]Junior men'!$D$14:$D$499='[1]Nation Cup'!$B25)*('[1]Junior men'!I$14:I$499),{1;2;3}))</f>
        <v>26</v>
      </c>
      <c r="H26" s="6">
        <f>SUMPRODUCT(LARGE(('[1]Senior ladies'!$D$14:$D$499='[1]Nation Cup'!$B25)*('[1]Senior ladies'!J$14:J$499),{1;2;3}))+SUMPRODUCT(LARGE(('[1]Senior men'!$D$14:$D$497='[1]Nation Cup'!$B25)*('[1]Senior men'!J$14:J$497),{1;2;3}))+SUMPRODUCT(LARGE(('[1]Junior ladies'!$D$14:$D$494='[1]Nation Cup'!$B25)*('[1]Junior ladies'!J$14:J$494),{1;2;3}))+SUMPRODUCT(LARGE(('[1]Junior men'!$D$14:$D$499='[1]Nation Cup'!$B25)*('[1]Junior men'!J$14:J$499),{1;2;3}))</f>
        <v>40</v>
      </c>
      <c r="I26" s="6">
        <f>SUMPRODUCT(LARGE(('[1]Senior ladies'!$D$14:$D$499='[1]Nation Cup'!$B25)*('[1]Senior ladies'!K$14:K$499),{1;2;3}))+SUMPRODUCT(LARGE(('[1]Senior men'!$D$14:$D$497='[1]Nation Cup'!$B25)*('[1]Senior men'!K$14:K$497),{1;2;3}))+SUMPRODUCT(LARGE(('[1]Junior ladies'!$D$14:$D$494='[1]Nation Cup'!$B25)*('[1]Junior ladies'!K$14:K$494),{1;2;3}))+SUMPRODUCT(LARGE(('[1]Junior men'!$D$14:$D$499='[1]Nation Cup'!$B25)*('[1]Junior men'!K$14:K$499),{1;2;3}))</f>
        <v>45</v>
      </c>
      <c r="J26" s="6">
        <f>SUMPRODUCT(LARGE(('[1]Senior ladies'!$D$14:$D$499='[1]Nation Cup'!$B25)*('[1]Senior ladies'!L$14:L$499),{1;2;3}))+SUMPRODUCT(LARGE(('[1]Senior men'!$D$14:$D$497='[1]Nation Cup'!$B25)*('[1]Senior men'!L$14:L$497),{1;2;3}))+SUMPRODUCT(LARGE(('[1]Junior ladies'!$D$14:$D$494='[1]Nation Cup'!$B25)*('[1]Junior ladies'!L$14:L$494),{1;2;3}))+SUMPRODUCT(LARGE(('[1]Junior men'!$D$14:$D$499='[1]Nation Cup'!$B25)*('[1]Junior men'!L$14:L$499),{1;2;3}))</f>
        <v>0</v>
      </c>
      <c r="K26" s="6">
        <f>SUMPRODUCT(LARGE(('[1]Senior ladies'!$D$14:$D$499='[1]Nation Cup'!$B25)*('[1]Senior ladies'!M$14:M$499),{1;2;3}))+SUMPRODUCT(LARGE(('[1]Senior men'!$D$14:$D$497='[1]Nation Cup'!$B25)*('[1]Senior men'!M$14:M$497),{1;2;3}))+SUMPRODUCT(LARGE(('[1]Junior ladies'!$D$14:$D$494='[1]Nation Cup'!$B25)*('[1]Junior ladies'!M$14:M$494),{1;2;3}))+SUMPRODUCT(LARGE(('[1]Junior men'!$D$14:$D$499='[1]Nation Cup'!$B25)*('[1]Junior men'!M$14:M$499),{1;2;3}))</f>
        <v>0</v>
      </c>
      <c r="L26" s="6">
        <f>SUMPRODUCT(LARGE(('[1]Senior ladies'!$D$14:$D$499='[1]Nation Cup'!$B25)*('[1]Senior ladies'!N$14:N$499),{1;2;3}))+SUMPRODUCT(LARGE(('[1]Senior men'!$D$14:$D$497='[1]Nation Cup'!$B25)*('[1]Senior men'!N$14:N$497),{1;2;3}))+SUMPRODUCT(LARGE(('[1]Junior ladies'!$D$14:$D$494='[1]Nation Cup'!$B25)*('[1]Junior ladies'!N$14:N$494),{1;2;3}))+SUMPRODUCT(LARGE(('[1]Junior men'!$D$14:$D$499='[1]Nation Cup'!$B25)*('[1]Junior men'!N$14:N$499),{1;2;3}))</f>
        <v>0</v>
      </c>
      <c r="M26" s="6">
        <f>SUMPRODUCT(LARGE(('[1]Senior ladies'!$D$14:$D$499='[1]Nation Cup'!$B25)*('[1]Senior ladies'!O$14:O$499),{1;2;3}))+SUMPRODUCT(LARGE(('[1]Senior men'!$D$14:$D$497='[1]Nation Cup'!$B25)*('[1]Senior men'!O$14:O$497),{1;2;3}))+SUMPRODUCT(LARGE(('[1]Junior ladies'!$D$14:$D$494='[1]Nation Cup'!$B25)*('[1]Junior ladies'!O$14:O$494),{1;2;3}))+SUMPRODUCT(LARGE(('[1]Junior men'!$D$14:$D$499='[1]Nation Cup'!$B25)*('[1]Junior men'!O$14:O$499),{1;2;3}))</f>
        <v>0</v>
      </c>
      <c r="N26" s="6">
        <f>SUMPRODUCT(LARGE(('[1]Senior ladies'!$D$14:$D$499='[1]Nation Cup'!$B25)*('[1]Senior ladies'!P$14:P$499),{1;2;3}))+SUMPRODUCT(LARGE(('[1]Senior men'!$D$14:$D$497='[1]Nation Cup'!$B25)*('[1]Senior men'!P$14:P$497),{1;2;3}))+SUMPRODUCT(LARGE(('[1]Junior ladies'!$D$14:$D$494='[1]Nation Cup'!$B25)*('[1]Junior ladies'!P$14:P$494),{1;2;3}))+SUMPRODUCT(LARGE(('[1]Junior men'!$D$14:$D$499='[1]Nation Cup'!$B25)*('[1]Junior men'!P$14:P$499),{1;2;3}))</f>
        <v>0</v>
      </c>
      <c r="O26" s="6">
        <v>180</v>
      </c>
    </row>
    <row r="27" spans="1:15" ht="15">
      <c r="A27" s="4"/>
      <c r="B27" s="25" t="s">
        <v>28</v>
      </c>
      <c r="C27" s="26">
        <f t="shared" si="0"/>
        <v>176</v>
      </c>
      <c r="D27" s="5">
        <f>SUMPRODUCT(LARGE(('[1]Senior ladies'!$D$14:$D$499='[1]Nation Cup'!$B27)*('[1]Senior ladies'!F$14:F$499),{1;2;3}))+SUMPRODUCT(LARGE(('[1]Senior men'!$D$14:$D$497='[1]Nation Cup'!$B27)*('[1]Senior men'!F$14:F$497),{1;2;3}))+SUMPRODUCT(LARGE(('[1]Junior ladies'!$D$14:$D$494='[1]Nation Cup'!$B27)*('[1]Junior ladies'!F$14:F$494),{1;2;3}))+SUMPRODUCT(LARGE(('[1]Junior men'!$D$14:$D$499='[1]Nation Cup'!$B27)*('[1]Junior men'!F$14:F$499),{1;2;3}))</f>
        <v>45</v>
      </c>
      <c r="E27" s="6">
        <f>SUMPRODUCT(LARGE(('[1]Senior ladies'!$D$14:$D$499='[1]Nation Cup'!$B27)*('[1]Senior ladies'!G$14:G$499),{1;2;3}))+SUMPRODUCT(LARGE(('[1]Senior men'!$D$14:$D$497='[1]Nation Cup'!$B27)*('[1]Senior men'!G$14:G$497),{1;2;3}))+SUMPRODUCT(LARGE(('[1]Junior ladies'!$D$14:$D$494='[1]Nation Cup'!$B27)*('[1]Junior ladies'!G$14:G$494),{1;2;3}))+SUMPRODUCT(LARGE(('[1]Junior men'!$D$14:$D$499='[1]Nation Cup'!$B27)*('[1]Junior men'!G$14:G$499),{1;2;3}))</f>
        <v>26</v>
      </c>
      <c r="F27" s="6">
        <f>SUMPRODUCT(LARGE(('[1]Senior ladies'!$D$14:$D$499='[1]Nation Cup'!$B27)*('[1]Senior ladies'!H$14:H$499),{1;2;3}))+SUMPRODUCT(LARGE(('[1]Senior men'!$D$14:$D$497='[1]Nation Cup'!$B27)*('[1]Senior men'!H$14:H$497),{1;2;3}))+SUMPRODUCT(LARGE(('[1]Junior ladies'!$D$14:$D$494='[1]Nation Cup'!$B27)*('[1]Junior ladies'!H$14:H$494),{1;2;3}))+SUMPRODUCT(LARGE(('[1]Junior men'!$D$14:$D$499='[1]Nation Cup'!$B27)*('[1]Junior men'!H$14:H$499),{1;2;3}))</f>
        <v>29</v>
      </c>
      <c r="G27" s="6">
        <f>SUMPRODUCT(LARGE(('[1]Senior ladies'!$D$14:$D$499='[1]Nation Cup'!$B27)*('[1]Senior ladies'!I$14:I$499),{1;2;3}))+SUMPRODUCT(LARGE(('[1]Senior men'!$D$14:$D$497='[1]Nation Cup'!$B27)*('[1]Senior men'!I$14:I$497),{1;2;3}))+SUMPRODUCT(LARGE(('[1]Junior ladies'!$D$14:$D$494='[1]Nation Cup'!$B27)*('[1]Junior ladies'!I$14:I$494),{1;2;3}))+SUMPRODUCT(LARGE(('[1]Junior men'!$D$14:$D$499='[1]Nation Cup'!$B27)*('[1]Junior men'!I$14:I$499),{1;2;3}))</f>
        <v>0</v>
      </c>
      <c r="H27" s="6">
        <f>SUMPRODUCT(LARGE(('[1]Senior ladies'!$D$14:$D$499='[1]Nation Cup'!$B27)*('[1]Senior ladies'!J$14:J$499),{1;2;3}))+SUMPRODUCT(LARGE(('[1]Senior men'!$D$14:$D$497='[1]Nation Cup'!$B27)*('[1]Senior men'!J$14:J$497),{1;2;3}))+SUMPRODUCT(LARGE(('[1]Junior ladies'!$D$14:$D$494='[1]Nation Cup'!$B27)*('[1]Junior ladies'!J$14:J$494),{1;2;3}))+SUMPRODUCT(LARGE(('[1]Junior men'!$D$14:$D$499='[1]Nation Cup'!$B27)*('[1]Junior men'!J$14:J$499),{1;2;3}))</f>
        <v>0</v>
      </c>
      <c r="I27" s="6">
        <f>SUMPRODUCT(LARGE(('[1]Senior ladies'!$D$14:$D$499='[1]Nation Cup'!$B27)*('[1]Senior ladies'!K$14:K$499),{1;2;3}))+SUMPRODUCT(LARGE(('[1]Senior men'!$D$14:$D$497='[1]Nation Cup'!$B27)*('[1]Senior men'!K$14:K$497),{1;2;3}))+SUMPRODUCT(LARGE(('[1]Junior ladies'!$D$14:$D$494='[1]Nation Cup'!$B27)*('[1]Junior ladies'!K$14:K$494),{1;2;3}))+SUMPRODUCT(LARGE(('[1]Junior men'!$D$14:$D$499='[1]Nation Cup'!$B27)*('[1]Junior men'!K$14:K$499),{1;2;3}))</f>
        <v>0</v>
      </c>
      <c r="J27" s="6">
        <f>SUMPRODUCT(LARGE(('[1]Senior ladies'!$D$14:$D$499='[1]Nation Cup'!$B27)*('[1]Senior ladies'!L$14:L$499),{1;2;3}))+SUMPRODUCT(LARGE(('[1]Senior men'!$D$14:$D$497='[1]Nation Cup'!$B27)*('[1]Senior men'!L$14:L$497),{1;2;3}))+SUMPRODUCT(LARGE(('[1]Junior ladies'!$D$14:$D$494='[1]Nation Cup'!$B27)*('[1]Junior ladies'!L$14:L$494),{1;2;3}))+SUMPRODUCT(LARGE(('[1]Junior men'!$D$14:$D$499='[1]Nation Cup'!$B27)*('[1]Junior men'!L$14:L$499),{1;2;3}))</f>
        <v>0</v>
      </c>
      <c r="K27" s="6">
        <f>SUMPRODUCT(LARGE(('[1]Senior ladies'!$D$14:$D$499='[1]Nation Cup'!$B27)*('[1]Senior ladies'!M$14:M$499),{1;2;3}))+SUMPRODUCT(LARGE(('[1]Senior men'!$D$14:$D$497='[1]Nation Cup'!$B27)*('[1]Senior men'!M$14:M$497),{1;2;3}))+SUMPRODUCT(LARGE(('[1]Junior ladies'!$D$14:$D$494='[1]Nation Cup'!$B27)*('[1]Junior ladies'!M$14:M$494),{1;2;3}))+SUMPRODUCT(LARGE(('[1]Junior men'!$D$14:$D$499='[1]Nation Cup'!$B27)*('[1]Junior men'!M$14:M$499),{1;2;3}))</f>
        <v>0</v>
      </c>
      <c r="L27" s="6">
        <f>SUMPRODUCT(LARGE(('[1]Senior ladies'!$D$14:$D$499='[1]Nation Cup'!$B27)*('[1]Senior ladies'!N$14:N$499),{1;2;3}))+SUMPRODUCT(LARGE(('[1]Senior men'!$D$14:$D$497='[1]Nation Cup'!$B27)*('[1]Senior men'!N$14:N$497),{1;2;3}))+SUMPRODUCT(LARGE(('[1]Junior ladies'!$D$14:$D$494='[1]Nation Cup'!$B27)*('[1]Junior ladies'!N$14:N$494),{1;2;3}))+SUMPRODUCT(LARGE(('[1]Junior men'!$D$14:$D$499='[1]Nation Cup'!$B27)*('[1]Junior men'!N$14:N$499),{1;2;3}))</f>
        <v>52</v>
      </c>
      <c r="M27" s="6">
        <f>SUMPRODUCT(LARGE(('[1]Senior ladies'!$D$14:$D$499='[1]Nation Cup'!$B27)*('[1]Senior ladies'!O$14:O$499),{1;2;3}))+SUMPRODUCT(LARGE(('[1]Senior men'!$D$14:$D$497='[1]Nation Cup'!$B27)*('[1]Senior men'!O$14:O$497),{1;2;3}))+SUMPRODUCT(LARGE(('[1]Junior ladies'!$D$14:$D$494='[1]Nation Cup'!$B27)*('[1]Junior ladies'!O$14:O$494),{1;2;3}))+SUMPRODUCT(LARGE(('[1]Junior men'!$D$14:$D$499='[1]Nation Cup'!$B27)*('[1]Junior men'!O$14:O$499),{1;2;3}))</f>
        <v>0</v>
      </c>
      <c r="N27" s="6">
        <f>SUMPRODUCT(LARGE(('[1]Senior ladies'!$D$14:$D$499='[1]Nation Cup'!$B27)*('[1]Senior ladies'!P$14:P$499),{1;2;3}))+SUMPRODUCT(LARGE(('[1]Senior men'!$D$14:$D$497='[1]Nation Cup'!$B27)*('[1]Senior men'!P$14:P$497),{1;2;3}))+SUMPRODUCT(LARGE(('[1]Junior ladies'!$D$14:$D$494='[1]Nation Cup'!$B27)*('[1]Junior ladies'!P$14:P$494),{1;2;3}))+SUMPRODUCT(LARGE(('[1]Junior men'!$D$14:$D$499='[1]Nation Cup'!$B27)*('[1]Junior men'!P$14:P$499),{1;2;3}))</f>
        <v>24</v>
      </c>
      <c r="O27" s="6"/>
    </row>
    <row r="28" spans="1:15" ht="15">
      <c r="A28" s="4"/>
      <c r="B28" s="25" t="s">
        <v>29</v>
      </c>
      <c r="C28" s="26">
        <f t="shared" si="0"/>
        <v>104</v>
      </c>
      <c r="D28" s="5">
        <f>SUMPRODUCT(LARGE(('[1]Senior ladies'!$D$14:$D$499='[1]Nation Cup'!$B28)*('[1]Senior ladies'!F$14:F$499),{1;2;3}))+SUMPRODUCT(LARGE(('[1]Senior men'!$D$14:$D$497='[1]Nation Cup'!$B28)*('[1]Senior men'!F$14:F$497),{1;2;3}))+SUMPRODUCT(LARGE(('[1]Junior ladies'!$D$14:$D$494='[1]Nation Cup'!$B28)*('[1]Junior ladies'!F$14:F$494),{1;2;3}))+SUMPRODUCT(LARGE(('[1]Junior men'!$D$14:$D$499='[1]Nation Cup'!$B28)*('[1]Junior men'!F$14:F$499),{1;2;3}))</f>
        <v>20</v>
      </c>
      <c r="E28" s="6">
        <f>SUMPRODUCT(LARGE(('[1]Senior ladies'!$D$14:$D$499='[1]Nation Cup'!$B28)*('[1]Senior ladies'!G$14:G$499),{1;2;3}))+SUMPRODUCT(LARGE(('[1]Senior men'!$D$14:$D$497='[1]Nation Cup'!$B28)*('[1]Senior men'!G$14:G$497),{1;2;3}))+SUMPRODUCT(LARGE(('[1]Junior ladies'!$D$14:$D$494='[1]Nation Cup'!$B28)*('[1]Junior ladies'!G$14:G$494),{1;2;3}))+SUMPRODUCT(LARGE(('[1]Junior men'!$D$14:$D$499='[1]Nation Cup'!$B28)*('[1]Junior men'!G$14:G$499),{1;2;3}))</f>
        <v>26</v>
      </c>
      <c r="F28" s="6">
        <f>SUMPRODUCT(LARGE(('[1]Senior ladies'!$D$14:$D$499='[1]Nation Cup'!$B28)*('[1]Senior ladies'!H$14:H$499),{1;2;3}))+SUMPRODUCT(LARGE(('[1]Senior men'!$D$14:$D$497='[1]Nation Cup'!$B28)*('[1]Senior men'!H$14:H$497),{1;2;3}))+SUMPRODUCT(LARGE(('[1]Junior ladies'!$D$14:$D$494='[1]Nation Cup'!$B28)*('[1]Junior ladies'!H$14:H$494),{1;2;3}))+SUMPRODUCT(LARGE(('[1]Junior men'!$D$14:$D$499='[1]Nation Cup'!$B28)*('[1]Junior men'!H$14:H$499),{1;2;3}))</f>
        <v>22</v>
      </c>
      <c r="G28" s="6">
        <f>SUMPRODUCT(LARGE(('[1]Senior ladies'!$D$14:$D$499='[1]Nation Cup'!$B28)*('[1]Senior ladies'!I$14:I$499),{1;2;3}))+SUMPRODUCT(LARGE(('[1]Senior men'!$D$14:$D$497='[1]Nation Cup'!$B28)*('[1]Senior men'!I$14:I$497),{1;2;3}))+SUMPRODUCT(LARGE(('[1]Junior ladies'!$D$14:$D$494='[1]Nation Cup'!$B28)*('[1]Junior ladies'!I$14:I$494),{1;2;3}))+SUMPRODUCT(LARGE(('[1]Junior men'!$D$14:$D$499='[1]Nation Cup'!$B28)*('[1]Junior men'!I$14:I$499),{1;2;3}))</f>
        <v>0</v>
      </c>
      <c r="H28" s="6">
        <f>SUMPRODUCT(LARGE(('[1]Senior ladies'!$D$14:$D$499='[1]Nation Cup'!$B28)*('[1]Senior ladies'!J$14:J$499),{1;2;3}))+SUMPRODUCT(LARGE(('[1]Senior men'!$D$14:$D$497='[1]Nation Cup'!$B28)*('[1]Senior men'!J$14:J$497),{1;2;3}))+SUMPRODUCT(LARGE(('[1]Junior ladies'!$D$14:$D$494='[1]Nation Cup'!$B28)*('[1]Junior ladies'!J$14:J$494),{1;2;3}))+SUMPRODUCT(LARGE(('[1]Junior men'!$D$14:$D$499='[1]Nation Cup'!$B28)*('[1]Junior men'!J$14:J$499),{1;2;3}))</f>
        <v>0</v>
      </c>
      <c r="I28" s="6">
        <f>SUMPRODUCT(LARGE(('[1]Senior ladies'!$D$14:$D$499='[1]Nation Cup'!$B28)*('[1]Senior ladies'!K$14:K$499),{1;2;3}))+SUMPRODUCT(LARGE(('[1]Senior men'!$D$14:$D$497='[1]Nation Cup'!$B28)*('[1]Senior men'!K$14:K$497),{1;2;3}))+SUMPRODUCT(LARGE(('[1]Junior ladies'!$D$14:$D$494='[1]Nation Cup'!$B28)*('[1]Junior ladies'!K$14:K$494),{1;2;3}))+SUMPRODUCT(LARGE(('[1]Junior men'!$D$14:$D$499='[1]Nation Cup'!$B28)*('[1]Junior men'!K$14:K$499),{1;2;3}))</f>
        <v>0</v>
      </c>
      <c r="J28" s="6">
        <f>SUMPRODUCT(LARGE(('[1]Senior ladies'!$D$14:$D$499='[1]Nation Cup'!$B28)*('[1]Senior ladies'!L$14:L$499),{1;2;3}))+SUMPRODUCT(LARGE(('[1]Senior men'!$D$14:$D$497='[1]Nation Cup'!$B28)*('[1]Senior men'!L$14:L$497),{1;2;3}))+SUMPRODUCT(LARGE(('[1]Junior ladies'!$D$14:$D$494='[1]Nation Cup'!$B28)*('[1]Junior ladies'!L$14:L$494),{1;2;3}))+SUMPRODUCT(LARGE(('[1]Junior men'!$D$14:$D$499='[1]Nation Cup'!$B28)*('[1]Junior men'!L$14:L$499),{1;2;3}))</f>
        <v>20</v>
      </c>
      <c r="K28" s="6">
        <f>SUMPRODUCT(LARGE(('[1]Senior ladies'!$D$14:$D$499='[1]Nation Cup'!$B28)*('[1]Senior ladies'!M$14:M$499),{1;2;3}))+SUMPRODUCT(LARGE(('[1]Senior men'!$D$14:$D$497='[1]Nation Cup'!$B28)*('[1]Senior men'!M$14:M$497),{1;2;3}))+SUMPRODUCT(LARGE(('[1]Junior ladies'!$D$14:$D$494='[1]Nation Cup'!$B28)*('[1]Junior ladies'!M$14:M$494),{1;2;3}))+SUMPRODUCT(LARGE(('[1]Junior men'!$D$14:$D$499='[1]Nation Cup'!$B28)*('[1]Junior men'!M$14:M$499),{1;2;3}))</f>
        <v>0</v>
      </c>
      <c r="L28" s="6">
        <f>SUMPRODUCT(LARGE(('[1]Senior ladies'!$D$14:$D$499='[1]Nation Cup'!$B28)*('[1]Senior ladies'!N$14:N$499),{1;2;3}))+SUMPRODUCT(LARGE(('[1]Senior men'!$D$14:$D$497='[1]Nation Cup'!$B28)*('[1]Senior men'!N$14:N$497),{1;2;3}))+SUMPRODUCT(LARGE(('[1]Junior ladies'!$D$14:$D$494='[1]Nation Cup'!$B28)*('[1]Junior ladies'!N$14:N$494),{1;2;3}))+SUMPRODUCT(LARGE(('[1]Junior men'!$D$14:$D$499='[1]Nation Cup'!$B28)*('[1]Junior men'!N$14:N$499),{1;2;3}))</f>
        <v>16</v>
      </c>
      <c r="M28" s="6">
        <f>SUMPRODUCT(LARGE(('[1]Senior ladies'!$D$14:$D$499='[1]Nation Cup'!$B28)*('[1]Senior ladies'!O$14:O$499),{1;2;3}))+SUMPRODUCT(LARGE(('[1]Senior men'!$D$14:$D$497='[1]Nation Cup'!$B28)*('[1]Senior men'!O$14:O$497),{1;2;3}))+SUMPRODUCT(LARGE(('[1]Junior ladies'!$D$14:$D$494='[1]Nation Cup'!$B28)*('[1]Junior ladies'!O$14:O$494),{1;2;3}))+SUMPRODUCT(LARGE(('[1]Junior men'!$D$14:$D$499='[1]Nation Cup'!$B28)*('[1]Junior men'!O$14:O$499),{1;2;3}))</f>
        <v>0</v>
      </c>
      <c r="N28" s="6">
        <f>SUMPRODUCT(LARGE(('[1]Senior ladies'!$D$14:$D$499='[1]Nation Cup'!$B28)*('[1]Senior ladies'!P$14:P$499),{1;2;3}))+SUMPRODUCT(LARGE(('[1]Senior men'!$D$14:$D$497='[1]Nation Cup'!$B28)*('[1]Senior men'!P$14:P$497),{1;2;3}))+SUMPRODUCT(LARGE(('[1]Junior ladies'!$D$14:$D$494='[1]Nation Cup'!$B28)*('[1]Junior ladies'!P$14:P$494),{1;2;3}))+SUMPRODUCT(LARGE(('[1]Junior men'!$D$14:$D$499='[1]Nation Cup'!$B28)*('[1]Junior men'!P$14:P$499),{1;2;3}))</f>
        <v>0</v>
      </c>
      <c r="O28" s="6"/>
    </row>
    <row r="29" spans="1:15" ht="15">
      <c r="A29" s="4"/>
      <c r="B29" s="25" t="s">
        <v>30</v>
      </c>
      <c r="C29" s="26">
        <f t="shared" si="0"/>
        <v>22</v>
      </c>
      <c r="D29" s="5">
        <f>SUMPRODUCT(LARGE(('[1]Senior ladies'!$D$14:$D$499='[1]Nation Cup'!$B29)*('[1]Senior ladies'!F$14:F$499),{1;2;3}))+SUMPRODUCT(LARGE(('[1]Senior men'!$D$14:$D$497='[1]Nation Cup'!$B29)*('[1]Senior men'!F$14:F$497),{1;2;3}))+SUMPRODUCT(LARGE(('[1]Junior ladies'!$D$14:$D$494='[1]Nation Cup'!$B29)*('[1]Junior ladies'!F$14:F$494),{1;2;3}))+SUMPRODUCT(LARGE(('[1]Junior men'!$D$14:$D$499='[1]Nation Cup'!$B29)*('[1]Junior men'!F$14:F$499),{1;2;3}))</f>
        <v>0</v>
      </c>
      <c r="E29" s="6">
        <f>SUMPRODUCT(LARGE(('[1]Senior ladies'!$D$14:$D$499='[1]Nation Cup'!$B29)*('[1]Senior ladies'!G$14:G$499),{1;2;3}))+SUMPRODUCT(LARGE(('[1]Senior men'!$D$14:$D$497='[1]Nation Cup'!$B29)*('[1]Senior men'!G$14:G$497),{1;2;3}))+SUMPRODUCT(LARGE(('[1]Junior ladies'!$D$14:$D$494='[1]Nation Cup'!$B29)*('[1]Junior ladies'!G$14:G$494),{1;2;3}))+SUMPRODUCT(LARGE(('[1]Junior men'!$D$14:$D$499='[1]Nation Cup'!$B29)*('[1]Junior men'!G$14:G$499),{1;2;3}))</f>
        <v>22</v>
      </c>
      <c r="F29" s="6">
        <f>SUMPRODUCT(LARGE(('[1]Senior ladies'!$D$14:$D$499='[1]Nation Cup'!$B29)*('[1]Senior ladies'!H$14:H$499),{1;2;3}))+SUMPRODUCT(LARGE(('[1]Senior men'!$D$14:$D$497='[1]Nation Cup'!$B29)*('[1]Senior men'!H$14:H$497),{1;2;3}))+SUMPRODUCT(LARGE(('[1]Junior ladies'!$D$14:$D$494='[1]Nation Cup'!$B29)*('[1]Junior ladies'!H$14:H$494),{1;2;3}))+SUMPRODUCT(LARGE(('[1]Junior men'!$D$14:$D$499='[1]Nation Cup'!$B29)*('[1]Junior men'!H$14:H$499),{1;2;3}))</f>
        <v>0</v>
      </c>
      <c r="G29" s="6">
        <f>SUMPRODUCT(LARGE(('[1]Senior ladies'!$D$14:$D$499='[1]Nation Cup'!$B29)*('[1]Senior ladies'!I$14:I$499),{1;2;3}))+SUMPRODUCT(LARGE(('[1]Senior men'!$D$14:$D$497='[1]Nation Cup'!$B29)*('[1]Senior men'!I$14:I$497),{1;2;3}))+SUMPRODUCT(LARGE(('[1]Junior ladies'!$D$14:$D$494='[1]Nation Cup'!$B29)*('[1]Junior ladies'!I$14:I$494),{1;2;3}))+SUMPRODUCT(LARGE(('[1]Junior men'!$D$14:$D$499='[1]Nation Cup'!$B29)*('[1]Junior men'!I$14:I$499),{1;2;3}))</f>
        <v>0</v>
      </c>
      <c r="H29" s="6">
        <f>SUMPRODUCT(LARGE(('[1]Senior ladies'!$D$14:$D$499='[1]Nation Cup'!$B29)*('[1]Senior ladies'!J$14:J$499),{1;2;3}))+SUMPRODUCT(LARGE(('[1]Senior men'!$D$14:$D$497='[1]Nation Cup'!$B29)*('[1]Senior men'!J$14:J$497),{1;2;3}))+SUMPRODUCT(LARGE(('[1]Junior ladies'!$D$14:$D$494='[1]Nation Cup'!$B29)*('[1]Junior ladies'!J$14:J$494),{1;2;3}))+SUMPRODUCT(LARGE(('[1]Junior men'!$D$14:$D$499='[1]Nation Cup'!$B29)*('[1]Junior men'!J$14:J$499),{1;2;3}))</f>
        <v>0</v>
      </c>
      <c r="I29" s="6">
        <f>SUMPRODUCT(LARGE(('[1]Senior ladies'!$D$14:$D$499='[1]Nation Cup'!$B29)*('[1]Senior ladies'!K$14:K$499),{1;2;3}))+SUMPRODUCT(LARGE(('[1]Senior men'!$D$14:$D$497='[1]Nation Cup'!$B29)*('[1]Senior men'!K$14:K$497),{1;2;3}))+SUMPRODUCT(LARGE(('[1]Junior ladies'!$D$14:$D$494='[1]Nation Cup'!$B29)*('[1]Junior ladies'!K$14:K$494),{1;2;3}))+SUMPRODUCT(LARGE(('[1]Junior men'!$D$14:$D$499='[1]Nation Cup'!$B29)*('[1]Junior men'!K$14:K$499),{1;2;3}))</f>
        <v>0</v>
      </c>
      <c r="J29" s="6">
        <f>SUMPRODUCT(LARGE(('[1]Senior ladies'!$D$14:$D$499='[1]Nation Cup'!$B29)*('[1]Senior ladies'!L$14:L$499),{1;2;3}))+SUMPRODUCT(LARGE(('[1]Senior men'!$D$14:$D$497='[1]Nation Cup'!$B29)*('[1]Senior men'!L$14:L$497),{1;2;3}))+SUMPRODUCT(LARGE(('[1]Junior ladies'!$D$14:$D$494='[1]Nation Cup'!$B29)*('[1]Junior ladies'!L$14:L$494),{1;2;3}))+SUMPRODUCT(LARGE(('[1]Junior men'!$D$14:$D$499='[1]Nation Cup'!$B29)*('[1]Junior men'!L$14:L$499),{1;2;3}))</f>
        <v>0</v>
      </c>
      <c r="K29" s="6">
        <f>SUMPRODUCT(LARGE(('[1]Senior ladies'!$D$14:$D$499='[1]Nation Cup'!$B29)*('[1]Senior ladies'!M$14:M$499),{1;2;3}))+SUMPRODUCT(LARGE(('[1]Senior men'!$D$14:$D$497='[1]Nation Cup'!$B29)*('[1]Senior men'!M$14:M$497),{1;2;3}))+SUMPRODUCT(LARGE(('[1]Junior ladies'!$D$14:$D$494='[1]Nation Cup'!$B29)*('[1]Junior ladies'!M$14:M$494),{1;2;3}))+SUMPRODUCT(LARGE(('[1]Junior men'!$D$14:$D$499='[1]Nation Cup'!$B29)*('[1]Junior men'!M$14:M$499),{1;2;3}))</f>
        <v>0</v>
      </c>
      <c r="L29" s="6">
        <f>SUMPRODUCT(LARGE(('[1]Senior ladies'!$D$14:$D$499='[1]Nation Cup'!$B29)*('[1]Senior ladies'!N$14:N$499),{1;2;3}))+SUMPRODUCT(LARGE(('[1]Senior men'!$D$14:$D$497='[1]Nation Cup'!$B29)*('[1]Senior men'!N$14:N$497),{1;2;3}))+SUMPRODUCT(LARGE(('[1]Junior ladies'!$D$14:$D$494='[1]Nation Cup'!$B29)*('[1]Junior ladies'!N$14:N$494),{1;2;3}))+SUMPRODUCT(LARGE(('[1]Junior men'!$D$14:$D$499='[1]Nation Cup'!$B29)*('[1]Junior men'!N$14:N$499),{1;2;3}))</f>
        <v>0</v>
      </c>
      <c r="M29" s="6">
        <f>SUMPRODUCT(LARGE(('[1]Senior ladies'!$D$14:$D$499='[1]Nation Cup'!$B29)*('[1]Senior ladies'!O$14:O$499),{1;2;3}))+SUMPRODUCT(LARGE(('[1]Senior men'!$D$14:$D$497='[1]Nation Cup'!$B29)*('[1]Senior men'!O$14:O$497),{1;2;3}))+SUMPRODUCT(LARGE(('[1]Junior ladies'!$D$14:$D$494='[1]Nation Cup'!$B29)*('[1]Junior ladies'!O$14:O$494),{1;2;3}))+SUMPRODUCT(LARGE(('[1]Junior men'!$D$14:$D$499='[1]Nation Cup'!$B29)*('[1]Junior men'!O$14:O$499),{1;2;3}))</f>
        <v>0</v>
      </c>
      <c r="N29" s="6">
        <f>SUMPRODUCT(LARGE(('[1]Senior ladies'!$D$14:$D$499='[1]Nation Cup'!$B29)*('[1]Senior ladies'!P$14:P$499),{1;2;3}))+SUMPRODUCT(LARGE(('[1]Senior men'!$D$14:$D$497='[1]Nation Cup'!$B29)*('[1]Senior men'!P$14:P$497),{1;2;3}))+SUMPRODUCT(LARGE(('[1]Junior ladies'!$D$14:$D$494='[1]Nation Cup'!$B29)*('[1]Junior ladies'!P$14:P$494),{1;2;3}))+SUMPRODUCT(LARGE(('[1]Junior men'!$D$14:$D$499='[1]Nation Cup'!$B29)*('[1]Junior men'!P$14:P$499),{1;2;3}))</f>
        <v>0</v>
      </c>
      <c r="O29" s="6"/>
    </row>
    <row r="30" spans="1:15" ht="15">
      <c r="A30" s="4"/>
      <c r="B30" s="25" t="s">
        <v>31</v>
      </c>
      <c r="C30" s="26">
        <f t="shared" si="0"/>
        <v>504</v>
      </c>
      <c r="D30" s="5">
        <f>SUMPRODUCT(LARGE(('[1]Senior ladies'!$D$14:$D$499='[1]Nation Cup'!$B30)*('[1]Senior ladies'!F$14:F$499),{1;2;3}))+SUMPRODUCT(LARGE(('[1]Senior men'!$D$14:$D$497='[1]Nation Cup'!$B30)*('[1]Senior men'!F$14:F$497),{1;2;3}))+SUMPRODUCT(LARGE(('[1]Junior ladies'!$D$14:$D$494='[1]Nation Cup'!$B30)*('[1]Junior ladies'!F$14:F$494),{1;2;3}))+SUMPRODUCT(LARGE(('[1]Junior men'!$D$14:$D$499='[1]Nation Cup'!$B30)*('[1]Junior men'!F$14:F$499),{1;2;3}))</f>
        <v>0</v>
      </c>
      <c r="E30" s="6">
        <f>SUMPRODUCT(LARGE(('[1]Senior ladies'!$D$14:$D$499='[1]Nation Cup'!$B30)*('[1]Senior ladies'!G$14:G$499),{1;2;3}))+SUMPRODUCT(LARGE(('[1]Senior men'!$D$14:$D$497='[1]Nation Cup'!$B30)*('[1]Senior men'!G$14:G$497),{1;2;3}))+SUMPRODUCT(LARGE(('[1]Junior ladies'!$D$14:$D$494='[1]Nation Cup'!$B30)*('[1]Junior ladies'!G$14:G$494),{1;2;3}))+SUMPRODUCT(LARGE(('[1]Junior men'!$D$14:$D$499='[1]Nation Cup'!$B30)*('[1]Junior men'!G$14:G$499),{1;2;3}))</f>
        <v>0</v>
      </c>
      <c r="F30" s="6">
        <f>SUMPRODUCT(LARGE(('[1]Senior ladies'!$D$14:$D$499='[1]Nation Cup'!$B30)*('[1]Senior ladies'!H$14:H$499),{1;2;3}))+SUMPRODUCT(LARGE(('[1]Senior men'!$D$14:$D$497='[1]Nation Cup'!$B30)*('[1]Senior men'!H$14:H$497),{1;2;3}))+SUMPRODUCT(LARGE(('[1]Junior ladies'!$D$14:$D$494='[1]Nation Cup'!$B30)*('[1]Junior ladies'!H$14:H$494),{1;2;3}))+SUMPRODUCT(LARGE(('[1]Junior men'!$D$14:$D$499='[1]Nation Cup'!$B30)*('[1]Junior men'!H$14:H$499),{1;2;3}))</f>
        <v>0</v>
      </c>
      <c r="G30" s="6">
        <f>SUMPRODUCT(LARGE(('[1]Senior ladies'!$D$14:$D$499='[1]Nation Cup'!$B30)*('[1]Senior ladies'!I$14:I$499),{1;2;3}))+SUMPRODUCT(LARGE(('[1]Senior men'!$D$14:$D$497='[1]Nation Cup'!$B30)*('[1]Senior men'!I$14:I$497),{1;2;3}))+SUMPRODUCT(LARGE(('[1]Junior ladies'!$D$14:$D$494='[1]Nation Cup'!$B30)*('[1]Junior ladies'!I$14:I$494),{1;2;3}))+SUMPRODUCT(LARGE(('[1]Junior men'!$D$14:$D$499='[1]Nation Cup'!$B30)*('[1]Junior men'!I$14:I$499),{1;2;3}))</f>
        <v>0</v>
      </c>
      <c r="H30" s="6">
        <f>SUMPRODUCT(LARGE(('[1]Senior ladies'!$D$14:$D$499='[1]Nation Cup'!$B30)*('[1]Senior ladies'!J$14:J$499),{1;2;3}))+SUMPRODUCT(LARGE(('[1]Senior men'!$D$14:$D$497='[1]Nation Cup'!$B30)*('[1]Senior men'!J$14:J$497),{1;2;3}))+SUMPRODUCT(LARGE(('[1]Junior ladies'!$D$14:$D$494='[1]Nation Cup'!$B30)*('[1]Junior ladies'!J$14:J$494),{1;2;3}))+SUMPRODUCT(LARGE(('[1]Junior men'!$D$14:$D$499='[1]Nation Cup'!$B30)*('[1]Junior men'!J$14:J$499),{1;2;3}))</f>
        <v>0</v>
      </c>
      <c r="I30" s="6">
        <f>SUMPRODUCT(LARGE(('[1]Senior ladies'!$D$14:$D$499='[1]Nation Cup'!$B30)*('[1]Senior ladies'!K$14:K$499),{1;2;3}))+SUMPRODUCT(LARGE(('[1]Senior men'!$D$14:$D$497='[1]Nation Cup'!$B30)*('[1]Senior men'!K$14:K$497),{1;2;3}))+SUMPRODUCT(LARGE(('[1]Junior ladies'!$D$14:$D$494='[1]Nation Cup'!$B30)*('[1]Junior ladies'!K$14:K$494),{1;2;3}))+SUMPRODUCT(LARGE(('[1]Junior men'!$D$14:$D$499='[1]Nation Cup'!$B30)*('[1]Junior men'!K$14:K$499),{1;2;3}))</f>
        <v>0</v>
      </c>
      <c r="J30" s="6">
        <f>SUMPRODUCT(LARGE(('[1]Senior ladies'!$D$14:$D$499='[1]Nation Cup'!$B30)*('[1]Senior ladies'!L$14:L$499),{1;2;3}))+SUMPRODUCT(LARGE(('[1]Senior men'!$D$14:$D$497='[1]Nation Cup'!$B30)*('[1]Senior men'!L$14:L$497),{1;2;3}))+SUMPRODUCT(LARGE(('[1]Junior ladies'!$D$14:$D$494='[1]Nation Cup'!$B30)*('[1]Junior ladies'!L$14:L$494),{1;2;3}))+SUMPRODUCT(LARGE(('[1]Junior men'!$D$14:$D$499='[1]Nation Cup'!$B30)*('[1]Junior men'!L$14:L$499),{1;2;3}))</f>
        <v>0</v>
      </c>
      <c r="K30" s="6">
        <f>SUMPRODUCT(LARGE(('[1]Senior ladies'!$D$14:$D$499='[1]Nation Cup'!$B30)*('[1]Senior ladies'!M$14:M$499),{1;2;3}))+SUMPRODUCT(LARGE(('[1]Senior men'!$D$14:$D$497='[1]Nation Cup'!$B30)*('[1]Senior men'!M$14:M$497),{1;2;3}))+SUMPRODUCT(LARGE(('[1]Junior ladies'!$D$14:$D$494='[1]Nation Cup'!$B30)*('[1]Junior ladies'!M$14:M$494),{1;2;3}))+SUMPRODUCT(LARGE(('[1]Junior men'!$D$14:$D$499='[1]Nation Cup'!$B30)*('[1]Junior men'!M$14:M$499),{1;2;3}))</f>
        <v>20</v>
      </c>
      <c r="L30" s="6">
        <f>SUMPRODUCT(LARGE(('[1]Senior ladies'!$D$14:$D$499='[1]Nation Cup'!$B30)*('[1]Senior ladies'!N$14:N$499),{1;2;3}))+SUMPRODUCT(LARGE(('[1]Senior men'!$D$14:$D$497='[1]Nation Cup'!$B30)*('[1]Senior men'!N$14:N$497),{1;2;3}))+SUMPRODUCT(LARGE(('[1]Junior ladies'!$D$14:$D$494='[1]Nation Cup'!$B30)*('[1]Junior ladies'!N$14:N$494),{1;2;3}))+SUMPRODUCT(LARGE(('[1]Junior men'!$D$14:$D$499='[1]Nation Cup'!$B30)*('[1]Junior men'!N$14:N$499),{1;2;3}))</f>
        <v>60</v>
      </c>
      <c r="M30" s="6">
        <f>SUMPRODUCT(LARGE(('[1]Senior ladies'!$D$14:$D$499='[1]Nation Cup'!$B30)*('[1]Senior ladies'!O$14:O$499),{1;2;3}))+SUMPRODUCT(LARGE(('[1]Senior men'!$D$14:$D$497='[1]Nation Cup'!$B30)*('[1]Senior men'!O$14:O$497),{1;2;3}))+SUMPRODUCT(LARGE(('[1]Junior ladies'!$D$14:$D$494='[1]Nation Cup'!$B30)*('[1]Junior ladies'!O$14:O$494),{1;2;3}))+SUMPRODUCT(LARGE(('[1]Junior men'!$D$14:$D$499='[1]Nation Cup'!$B30)*('[1]Junior men'!O$14:O$499),{1;2;3}))</f>
        <v>140</v>
      </c>
      <c r="N30" s="6">
        <f>SUMPRODUCT(LARGE(('[1]Senior ladies'!$D$14:$D$499='[1]Nation Cup'!$B30)*('[1]Senior ladies'!P$14:P$499),{1;2;3}))+SUMPRODUCT(LARGE(('[1]Senior men'!$D$14:$D$497='[1]Nation Cup'!$B30)*('[1]Senior men'!P$14:P$497),{1;2;3}))+SUMPRODUCT(LARGE(('[1]Junior ladies'!$D$14:$D$494='[1]Nation Cup'!$B30)*('[1]Junior ladies'!P$14:P$494),{1;2;3}))+SUMPRODUCT(LARGE(('[1]Junior men'!$D$14:$D$499='[1]Nation Cup'!$B30)*('[1]Junior men'!P$14:P$499),{1;2;3}))</f>
        <v>142</v>
      </c>
      <c r="O30" s="6">
        <v>142</v>
      </c>
    </row>
    <row r="31" spans="1:15" ht="15">
      <c r="A31" s="4"/>
      <c r="B31" s="25" t="s">
        <v>34</v>
      </c>
      <c r="C31" s="26">
        <f>SUM(D31:N31)</f>
        <v>10</v>
      </c>
      <c r="D31" s="5">
        <f>SUMPRODUCT(LARGE(('[1]Senior ladies'!$D$14:$D$499='[1]Nation Cup'!$B31)*('[1]Senior ladies'!F$14:F$499),{1;2;3}))+SUMPRODUCT(LARGE(('[1]Senior men'!$D$14:$D$497='[1]Nation Cup'!$B31)*('[1]Senior men'!F$14:F$497),{1;2;3}))+SUMPRODUCT(LARGE(('[1]Junior ladies'!$D$14:$D$494='[1]Nation Cup'!$B31)*('[1]Junior ladies'!F$14:F$494),{1;2;3}))+SUMPRODUCT(LARGE(('[1]Junior men'!$D$14:$D$499='[1]Nation Cup'!$B31)*('[1]Junior men'!F$14:F$499),{1;2;3}))</f>
        <v>0</v>
      </c>
      <c r="E31" s="6">
        <f>SUMPRODUCT(LARGE(('[1]Senior ladies'!$D$14:$D$499='[1]Nation Cup'!$B31)*('[1]Senior ladies'!G$14:G$499),{1;2;3}))+SUMPRODUCT(LARGE(('[1]Senior men'!$D$14:$D$497='[1]Nation Cup'!$B31)*('[1]Senior men'!G$14:G$497),{1;2;3}))+SUMPRODUCT(LARGE(('[1]Junior ladies'!$D$14:$D$494='[1]Nation Cup'!$B31)*('[1]Junior ladies'!G$14:G$494),{1;2;3}))+SUMPRODUCT(LARGE(('[1]Junior men'!$D$14:$D$499='[1]Nation Cup'!$B31)*('[1]Junior men'!G$14:G$499),{1;2;3}))</f>
        <v>0</v>
      </c>
      <c r="F31" s="6">
        <f>SUMPRODUCT(LARGE(('[1]Senior ladies'!$D$14:$D$499='[1]Nation Cup'!$B31)*('[1]Senior ladies'!H$14:H$499),{1;2;3}))+SUMPRODUCT(LARGE(('[1]Senior men'!$D$14:$D$497='[1]Nation Cup'!$B31)*('[1]Senior men'!H$14:H$497),{1;2;3}))+SUMPRODUCT(LARGE(('[1]Junior ladies'!$D$14:$D$494='[1]Nation Cup'!$B31)*('[1]Junior ladies'!H$14:H$494),{1;2;3}))+SUMPRODUCT(LARGE(('[1]Junior men'!$D$14:$D$499='[1]Nation Cup'!$B31)*('[1]Junior men'!H$14:H$499),{1;2;3}))</f>
        <v>0</v>
      </c>
      <c r="G31" s="6">
        <f>SUMPRODUCT(LARGE(('[1]Senior ladies'!$D$14:$D$499='[1]Nation Cup'!$B31)*('[1]Senior ladies'!I$14:I$499),{1;2;3}))+SUMPRODUCT(LARGE(('[1]Senior men'!$D$14:$D$497='[1]Nation Cup'!$B31)*('[1]Senior men'!I$14:I$497),{1;2;3}))+SUMPRODUCT(LARGE(('[1]Junior ladies'!$D$14:$D$494='[1]Nation Cup'!$B31)*('[1]Junior ladies'!I$14:I$494),{1;2;3}))+SUMPRODUCT(LARGE(('[1]Junior men'!$D$14:$D$499='[1]Nation Cup'!$B31)*('[1]Junior men'!I$14:I$499),{1;2;3}))</f>
        <v>0</v>
      </c>
      <c r="H31" s="6">
        <f>SUMPRODUCT(LARGE(('[1]Senior ladies'!$D$14:$D$499='[1]Nation Cup'!$B31)*('[1]Senior ladies'!J$14:J$499),{1;2;3}))+SUMPRODUCT(LARGE(('[1]Senior men'!$D$14:$D$497='[1]Nation Cup'!$B31)*('[1]Senior men'!J$14:J$497),{1;2;3}))+SUMPRODUCT(LARGE(('[1]Junior ladies'!$D$14:$D$494='[1]Nation Cup'!$B31)*('[1]Junior ladies'!J$14:J$494),{1;2;3}))+SUMPRODUCT(LARGE(('[1]Junior men'!$D$14:$D$499='[1]Nation Cup'!$B31)*('[1]Junior men'!J$14:J$499),{1;2;3}))</f>
        <v>0</v>
      </c>
      <c r="I31" s="6">
        <f>SUMPRODUCT(LARGE(('[1]Senior ladies'!$D$14:$D$499='[1]Nation Cup'!$B31)*('[1]Senior ladies'!K$14:K$499),{1;2;3}))+SUMPRODUCT(LARGE(('[1]Senior men'!$D$14:$D$497='[1]Nation Cup'!$B31)*('[1]Senior men'!K$14:K$497),{1;2;3}))+SUMPRODUCT(LARGE(('[1]Junior ladies'!$D$14:$D$494='[1]Nation Cup'!$B31)*('[1]Junior ladies'!K$14:K$494),{1;2;3}))+SUMPRODUCT(LARGE(('[1]Junior men'!$D$14:$D$499='[1]Nation Cup'!$B31)*('[1]Junior men'!K$14:K$499),{1;2;3}))</f>
        <v>0</v>
      </c>
      <c r="J31" s="6">
        <f>SUMPRODUCT(LARGE(('[1]Senior ladies'!$D$14:$D$499='[1]Nation Cup'!$B31)*('[1]Senior ladies'!L$14:L$499),{1;2;3}))+SUMPRODUCT(LARGE(('[1]Senior men'!$D$14:$D$497='[1]Nation Cup'!$B31)*('[1]Senior men'!L$14:L$497),{1;2;3}))+SUMPRODUCT(LARGE(('[1]Junior ladies'!$D$14:$D$494='[1]Nation Cup'!$B31)*('[1]Junior ladies'!L$14:L$494),{1;2;3}))+SUMPRODUCT(LARGE(('[1]Junior men'!$D$14:$D$499='[1]Nation Cup'!$B31)*('[1]Junior men'!L$14:L$499),{1;2;3}))</f>
        <v>0</v>
      </c>
      <c r="K31" s="6">
        <f>SUMPRODUCT(LARGE(('[1]Senior ladies'!$D$14:$D$499='[1]Nation Cup'!$B31)*('[1]Senior ladies'!M$14:M$499),{1;2;3}))+SUMPRODUCT(LARGE(('[1]Senior men'!$D$14:$D$497='[1]Nation Cup'!$B31)*('[1]Senior men'!M$14:M$497),{1;2;3}))+SUMPRODUCT(LARGE(('[1]Junior ladies'!$D$14:$D$494='[1]Nation Cup'!$B31)*('[1]Junior ladies'!M$14:M$494),{1;2;3}))+SUMPRODUCT(LARGE(('[1]Junior men'!$D$14:$D$499='[1]Nation Cup'!$B31)*('[1]Junior men'!M$14:M$499),{1;2;3}))</f>
        <v>0</v>
      </c>
      <c r="L31" s="6">
        <f>SUMPRODUCT(LARGE(('[1]Senior ladies'!$D$14:$D$499='[1]Nation Cup'!$B31)*('[1]Senior ladies'!N$14:N$499),{1;2;3}))+SUMPRODUCT(LARGE(('[1]Senior men'!$D$14:$D$497='[1]Nation Cup'!$B31)*('[1]Senior men'!N$14:N$497),{1;2;3}))+SUMPRODUCT(LARGE(('[1]Junior ladies'!$D$14:$D$494='[1]Nation Cup'!$B31)*('[1]Junior ladies'!N$14:N$494),{1;2;3}))+SUMPRODUCT(LARGE(('[1]Junior men'!$D$14:$D$499='[1]Nation Cup'!$B31)*('[1]Junior men'!N$14:N$499),{1;2;3}))</f>
        <v>0</v>
      </c>
      <c r="M31" s="6">
        <f>SUMPRODUCT(LARGE(('[1]Senior ladies'!$D$14:$D$499='[1]Nation Cup'!$B31)*('[1]Senior ladies'!O$14:O$499),{1;2;3}))+SUMPRODUCT(LARGE(('[1]Senior men'!$D$14:$D$497='[1]Nation Cup'!$B31)*('[1]Senior men'!O$14:O$497),{1;2;3}))+SUMPRODUCT(LARGE(('[1]Junior ladies'!$D$14:$D$494='[1]Nation Cup'!$B31)*('[1]Junior ladies'!O$14:O$494),{1;2;3}))+SUMPRODUCT(LARGE(('[1]Junior men'!$D$14:$D$499='[1]Nation Cup'!$B31)*('[1]Junior men'!O$14:O$499),{1;2;3}))</f>
        <v>0</v>
      </c>
      <c r="N31" s="6">
        <f>SUMPRODUCT(LARGE(('[1]Senior ladies'!$D$14:$D$499='[1]Nation Cup'!$B31)*('[1]Senior ladies'!P$14:P$499),{1;2;3}))+SUMPRODUCT(LARGE(('[1]Senior men'!$D$14:$D$497='[1]Nation Cup'!$B31)*('[1]Senior men'!P$14:P$497),{1;2;3}))+SUMPRODUCT(LARGE(('[1]Junior ladies'!$D$14:$D$494='[1]Nation Cup'!$B31)*('[1]Junior ladies'!P$14:P$494),{1;2;3}))+SUMPRODUCT(LARGE(('[1]Junior men'!$D$14:$D$499='[1]Nation Cup'!$B31)*('[1]Junior men'!P$14:P$499),{1;2;3}))</f>
        <v>10</v>
      </c>
      <c r="O31" s="6">
        <v>58</v>
      </c>
    </row>
    <row r="32" spans="1:15" ht="15">
      <c r="A32" s="4"/>
      <c r="B32" s="25" t="s">
        <v>35</v>
      </c>
      <c r="C32" s="26">
        <f>SUM(D32:N32)</f>
        <v>312</v>
      </c>
      <c r="D32" s="5">
        <f>SUMPRODUCT(LARGE(('[1]Senior ladies'!$D$14:$D$499='[1]Nation Cup'!$B32)*('[1]Senior ladies'!F$14:F$499),{1;2;3}))+SUMPRODUCT(LARGE(('[1]Senior men'!$D$14:$D$497='[1]Nation Cup'!$B32)*('[1]Senior men'!F$14:F$497),{1;2;3}))+SUMPRODUCT(LARGE(('[1]Junior ladies'!$D$14:$D$494='[1]Nation Cup'!$B32)*('[1]Junior ladies'!F$14:F$494),{1;2;3}))+SUMPRODUCT(LARGE(('[1]Junior men'!$D$14:$D$499='[1]Nation Cup'!$B32)*('[1]Junior men'!F$14:F$499),{1;2;3}))</f>
        <v>0</v>
      </c>
      <c r="E32" s="6">
        <f>SUMPRODUCT(LARGE(('[1]Senior ladies'!$D$14:$D$499='[1]Nation Cup'!$B32)*('[1]Senior ladies'!G$14:G$499),{1;2;3}))+SUMPRODUCT(LARGE(('[1]Senior men'!$D$14:$D$497='[1]Nation Cup'!$B32)*('[1]Senior men'!G$14:G$497),{1;2;3}))+SUMPRODUCT(LARGE(('[1]Junior ladies'!$D$14:$D$494='[1]Nation Cup'!$B32)*('[1]Junior ladies'!G$14:G$494),{1;2;3}))+SUMPRODUCT(LARGE(('[1]Junior men'!$D$14:$D$499='[1]Nation Cup'!$B32)*('[1]Junior men'!G$14:G$499),{1;2;3}))</f>
        <v>0</v>
      </c>
      <c r="F32" s="6">
        <f>SUMPRODUCT(LARGE(('[1]Senior ladies'!$D$14:$D$499='[1]Nation Cup'!$B32)*('[1]Senior ladies'!H$14:H$499),{1;2;3}))+SUMPRODUCT(LARGE(('[1]Senior men'!$D$14:$D$497='[1]Nation Cup'!$B32)*('[1]Senior men'!H$14:H$497),{1;2;3}))+SUMPRODUCT(LARGE(('[1]Junior ladies'!$D$14:$D$494='[1]Nation Cup'!$B32)*('[1]Junior ladies'!H$14:H$494),{1;2;3}))+SUMPRODUCT(LARGE(('[1]Junior men'!$D$14:$D$499='[1]Nation Cup'!$B32)*('[1]Junior men'!H$14:H$499),{1;2;3}))</f>
        <v>0</v>
      </c>
      <c r="G32" s="6">
        <f>SUMPRODUCT(LARGE(('[1]Senior ladies'!$D$14:$D$499='[1]Nation Cup'!$B32)*('[1]Senior ladies'!I$14:I$499),{1;2;3}))+SUMPRODUCT(LARGE(('[1]Senior men'!$D$14:$D$497='[1]Nation Cup'!$B32)*('[1]Senior men'!I$14:I$497),{1;2;3}))+SUMPRODUCT(LARGE(('[1]Junior ladies'!$D$14:$D$494='[1]Nation Cup'!$B32)*('[1]Junior ladies'!I$14:I$494),{1;2;3}))+SUMPRODUCT(LARGE(('[1]Junior men'!$D$14:$D$499='[1]Nation Cup'!$B32)*('[1]Junior men'!I$14:I$499),{1;2;3}))</f>
        <v>0</v>
      </c>
      <c r="H32" s="6">
        <f>SUMPRODUCT(LARGE(('[1]Senior ladies'!$D$14:$D$499='[1]Nation Cup'!$B32)*('[1]Senior ladies'!J$14:J$499),{1;2;3}))+SUMPRODUCT(LARGE(('[1]Senior men'!$D$14:$D$497='[1]Nation Cup'!$B32)*('[1]Senior men'!J$14:J$497),{1;2;3}))+SUMPRODUCT(LARGE(('[1]Junior ladies'!$D$14:$D$494='[1]Nation Cup'!$B32)*('[1]Junior ladies'!J$14:J$494),{1;2;3}))+SUMPRODUCT(LARGE(('[1]Junior men'!$D$14:$D$499='[1]Nation Cup'!$B32)*('[1]Junior men'!J$14:J$499),{1;2;3}))</f>
        <v>0</v>
      </c>
      <c r="I32" s="6">
        <f>SUMPRODUCT(LARGE(('[1]Senior ladies'!$D$14:$D$499='[1]Nation Cup'!$B32)*('[1]Senior ladies'!K$14:K$499),{1;2;3}))+SUMPRODUCT(LARGE(('[1]Senior men'!$D$14:$D$497='[1]Nation Cup'!$B32)*('[1]Senior men'!K$14:K$497),{1;2;3}))+SUMPRODUCT(LARGE(('[1]Junior ladies'!$D$14:$D$494='[1]Nation Cup'!$B32)*('[1]Junior ladies'!K$14:K$494),{1;2;3}))+SUMPRODUCT(LARGE(('[1]Junior men'!$D$14:$D$499='[1]Nation Cup'!$B32)*('[1]Junior men'!K$14:K$499),{1;2;3}))</f>
        <v>0</v>
      </c>
      <c r="J32" s="6">
        <f>SUMPRODUCT(LARGE(('[1]Senior ladies'!$D$14:$D$499='[1]Nation Cup'!$B32)*('[1]Senior ladies'!L$14:L$499),{1;2;3}))+SUMPRODUCT(LARGE(('[1]Senior men'!$D$14:$D$497='[1]Nation Cup'!$B32)*('[1]Senior men'!L$14:L$497),{1;2;3}))+SUMPRODUCT(LARGE(('[1]Junior ladies'!$D$14:$D$494='[1]Nation Cup'!$B32)*('[1]Junior ladies'!L$14:L$494),{1;2;3}))+SUMPRODUCT(LARGE(('[1]Junior men'!$D$14:$D$499='[1]Nation Cup'!$B32)*('[1]Junior men'!L$14:L$499),{1;2;3}))</f>
        <v>0</v>
      </c>
      <c r="K32" s="6">
        <f>SUMPRODUCT(LARGE(('[1]Senior ladies'!$D$14:$D$499='[1]Nation Cup'!$B32)*('[1]Senior ladies'!M$14:M$499),{1;2;3}))+SUMPRODUCT(LARGE(('[1]Senior men'!$D$14:$D$497='[1]Nation Cup'!$B32)*('[1]Senior men'!M$14:M$497),{1;2;3}))+SUMPRODUCT(LARGE(('[1]Junior ladies'!$D$14:$D$494='[1]Nation Cup'!$B32)*('[1]Junior ladies'!M$14:M$494),{1;2;3}))+SUMPRODUCT(LARGE(('[1]Junior men'!$D$14:$D$499='[1]Nation Cup'!$B32)*('[1]Junior men'!M$14:M$499),{1;2;3}))</f>
        <v>0</v>
      </c>
      <c r="L32" s="6">
        <f>SUMPRODUCT(LARGE(('[1]Senior ladies'!$D$14:$D$499='[1]Nation Cup'!$B32)*('[1]Senior ladies'!N$14:N$499),{1;2;3}))+SUMPRODUCT(LARGE(('[1]Senior men'!$D$14:$D$497='[1]Nation Cup'!$B32)*('[1]Senior men'!N$14:N$497),{1;2;3}))+SUMPRODUCT(LARGE(('[1]Junior ladies'!$D$14:$D$494='[1]Nation Cup'!$B32)*('[1]Junior ladies'!N$14:N$494),{1;2;3}))+SUMPRODUCT(LARGE(('[1]Junior men'!$D$14:$D$499='[1]Nation Cup'!$B32)*('[1]Junior men'!N$14:N$499),{1;2;3}))</f>
        <v>74</v>
      </c>
      <c r="M32" s="6">
        <f>SUMPRODUCT(LARGE(('[1]Senior ladies'!$D$14:$D$499='[1]Nation Cup'!$B32)*('[1]Senior ladies'!O$14:O$499),{1;2;3}))+SUMPRODUCT(LARGE(('[1]Senior men'!$D$14:$D$497='[1]Nation Cup'!$B32)*('[1]Senior men'!O$14:O$497),{1;2;3}))+SUMPRODUCT(LARGE(('[1]Junior ladies'!$D$14:$D$494='[1]Nation Cup'!$B32)*('[1]Junior ladies'!O$14:O$494),{1;2;3}))+SUMPRODUCT(LARGE(('[1]Junior men'!$D$14:$D$499='[1]Nation Cup'!$B32)*('[1]Junior men'!O$14:O$499),{1;2;3}))</f>
        <v>154</v>
      </c>
      <c r="N32" s="6">
        <f>SUMPRODUCT(LARGE(('[1]Senior ladies'!$D$14:$D$499='[1]Nation Cup'!$B32)*('[1]Senior ladies'!P$14:P$499),{1;2;3}))+SUMPRODUCT(LARGE(('[1]Senior men'!$D$14:$D$497='[1]Nation Cup'!$B32)*('[1]Senior men'!P$14:P$497),{1;2;3}))+SUMPRODUCT(LARGE(('[1]Junior ladies'!$D$14:$D$494='[1]Nation Cup'!$B32)*('[1]Junior ladies'!P$14:P$494),{1;2;3}))+SUMPRODUCT(LARGE(('[1]Junior men'!$D$14:$D$499='[1]Nation Cup'!$B32)*('[1]Junior men'!P$14:P$499),{1;2;3}))</f>
        <v>84</v>
      </c>
      <c r="O32" s="6">
        <v>100</v>
      </c>
    </row>
  </sheetData>
  <sheetProtection/>
  <mergeCells count="2">
    <mergeCell ref="A1:L1"/>
    <mergeCell ref="A3:L3"/>
  </mergeCells>
  <conditionalFormatting sqref="C14:O32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2015-09-25T13:02:57Z</dcterms:created>
  <dcterms:modified xsi:type="dcterms:W3CDTF">2015-09-27T15:40:01Z</dcterms:modified>
  <cp:category/>
  <cp:version/>
  <cp:contentType/>
  <cp:contentStatus/>
</cp:coreProperties>
</file>